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MPANIA\PRZETARGI 2025\622500498 Świadcz. usług serwis. sterowania pilotowego TIEFENBACH_HENNLICH_DOH_DAMSFAMUR\CENNIKI do postępowania 622500498\"/>
    </mc:Choice>
  </mc:AlternateContent>
  <xr:revisionPtr revIDLastSave="0" documentId="13_ncr:1_{BE0BD8F9-2092-497E-8936-9CF834B33D42}" xr6:coauthVersionLast="47" xr6:coauthVersionMax="47" xr10:uidLastSave="{00000000-0000-0000-0000-000000000000}"/>
  <bookViews>
    <workbookView xWindow="-120" yWindow="-120" windowWidth="29040" windowHeight="15720" tabRatio="574" xr2:uid="{00000000-000D-0000-FFFF-FFFF00000000}"/>
  </bookViews>
  <sheets>
    <sheet name="Załącznik nr 2a" sheetId="5" r:id="rId1"/>
    <sheet name="Załącznik 2b" sheetId="1" r:id="rId2"/>
    <sheet name="Załącznik nr 2c" sheetId="4" r:id="rId3"/>
  </sheets>
  <definedNames>
    <definedName name="_xlnm.Print_Area" localSheetId="1">'Załącznik 2b'!$A$3:$F$22</definedName>
    <definedName name="_xlnm.Print_Area" localSheetId="0">'Załącznik nr 2a'!$A$1:$I$620</definedName>
    <definedName name="_xlnm.Print_Area" localSheetId="2">'Załącznik nr 2c'!$A$1:$D$24</definedName>
    <definedName name="_xlnm.Print_Titles" localSheetId="1">'Załącznik 2b'!#REF!</definedName>
  </definedNames>
  <calcPr calcId="191029"/>
</workbook>
</file>

<file path=xl/calcChain.xml><?xml version="1.0" encoding="utf-8"?>
<calcChain xmlns="http://schemas.openxmlformats.org/spreadsheetml/2006/main">
  <c r="J620" i="5" l="1"/>
  <c r="J6" i="5"/>
  <c r="J7" i="5" l="1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5" i="5"/>
  <c r="J156" i="5"/>
  <c r="J157" i="5"/>
  <c r="J159" i="5"/>
  <c r="J160" i="5"/>
  <c r="J161" i="5"/>
  <c r="J162" i="5"/>
  <c r="J163" i="5"/>
  <c r="J166" i="5"/>
  <c r="J167" i="5"/>
  <c r="J168" i="5"/>
  <c r="J171" i="5"/>
  <c r="J173" i="5"/>
  <c r="J174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8" i="5"/>
  <c r="J289" i="5"/>
  <c r="J290" i="5"/>
  <c r="J291" i="5"/>
  <c r="J292" i="5"/>
  <c r="J293" i="5"/>
  <c r="J296" i="5"/>
  <c r="J297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536" i="5"/>
  <c r="J537" i="5"/>
  <c r="J538" i="5"/>
  <c r="J539" i="5"/>
  <c r="J540" i="5"/>
  <c r="J541" i="5"/>
  <c r="J542" i="5"/>
  <c r="J543" i="5"/>
  <c r="J544" i="5"/>
  <c r="J545" i="5"/>
  <c r="J546" i="5"/>
  <c r="J547" i="5"/>
  <c r="J548" i="5"/>
  <c r="J549" i="5"/>
  <c r="J550" i="5"/>
  <c r="J551" i="5"/>
  <c r="J552" i="5"/>
  <c r="J553" i="5"/>
  <c r="J554" i="5"/>
  <c r="J555" i="5"/>
  <c r="J556" i="5"/>
  <c r="J557" i="5"/>
  <c r="J558" i="5"/>
  <c r="J559" i="5"/>
  <c r="J560" i="5"/>
  <c r="J561" i="5"/>
  <c r="J562" i="5"/>
  <c r="J563" i="5"/>
  <c r="J564" i="5"/>
  <c r="J565" i="5"/>
  <c r="J566" i="5"/>
  <c r="J567" i="5"/>
  <c r="J568" i="5"/>
  <c r="J569" i="5"/>
  <c r="J570" i="5"/>
  <c r="J571" i="5"/>
  <c r="J572" i="5"/>
  <c r="J573" i="5"/>
  <c r="J574" i="5"/>
  <c r="J575" i="5"/>
  <c r="J576" i="5"/>
  <c r="J577" i="5"/>
  <c r="J578" i="5"/>
  <c r="J579" i="5"/>
  <c r="J580" i="5"/>
  <c r="J581" i="5"/>
  <c r="J582" i="5"/>
  <c r="J583" i="5"/>
  <c r="J584" i="5"/>
  <c r="J585" i="5"/>
  <c r="J586" i="5"/>
  <c r="J587" i="5"/>
  <c r="J588" i="5"/>
  <c r="J589" i="5"/>
  <c r="J590" i="5"/>
  <c r="J591" i="5"/>
  <c r="J592" i="5"/>
  <c r="J593" i="5"/>
  <c r="J594" i="5"/>
  <c r="J595" i="5"/>
  <c r="J596" i="5"/>
  <c r="J597" i="5"/>
  <c r="J598" i="5"/>
  <c r="J599" i="5"/>
  <c r="J600" i="5"/>
  <c r="J601" i="5"/>
  <c r="J602" i="5"/>
  <c r="J603" i="5"/>
  <c r="J604" i="5"/>
  <c r="J605" i="5"/>
  <c r="J606" i="5"/>
  <c r="J607" i="5"/>
  <c r="J608" i="5"/>
  <c r="J609" i="5"/>
  <c r="J610" i="5"/>
  <c r="J611" i="5"/>
  <c r="J612" i="5"/>
  <c r="J613" i="5"/>
  <c r="J614" i="5"/>
  <c r="J615" i="5"/>
  <c r="J616" i="5"/>
  <c r="J617" i="5"/>
  <c r="J618" i="5"/>
  <c r="J619" i="5"/>
</calcChain>
</file>

<file path=xl/sharedStrings.xml><?xml version="1.0" encoding="utf-8"?>
<sst xmlns="http://schemas.openxmlformats.org/spreadsheetml/2006/main" count="2148" uniqueCount="482">
  <si>
    <t>Sprężyna</t>
  </si>
  <si>
    <t>Tuleja</t>
  </si>
  <si>
    <t>Nazwa</t>
  </si>
  <si>
    <t>Załącznik nr 2a</t>
  </si>
  <si>
    <t>L.p.</t>
  </si>
  <si>
    <t>1)*</t>
  </si>
  <si>
    <t>……</t>
  </si>
  <si>
    <t>*) nie należy dopisywać pozycji cennikowych ujętych przez Zamawiającego.</t>
  </si>
  <si>
    <t>Nazwa Oddziału</t>
  </si>
  <si>
    <t>Ulica</t>
  </si>
  <si>
    <t>Miasto</t>
  </si>
  <si>
    <t>KWK ROW</t>
  </si>
  <si>
    <t>Jastrzębska 10</t>
  </si>
  <si>
    <t>44-253 Rybnik</t>
  </si>
  <si>
    <t>x</t>
  </si>
  <si>
    <t>Ruch „Jankowice”</t>
  </si>
  <si>
    <t>Jastrzębska 12</t>
  </si>
  <si>
    <t>Ruch „Chwałowice”</t>
  </si>
  <si>
    <t>44-206 Rybnik</t>
  </si>
  <si>
    <t>Ruch „Marcel”</t>
  </si>
  <si>
    <t>Korfantego 52</t>
  </si>
  <si>
    <t>44-310 Radlin</t>
  </si>
  <si>
    <t>Ruch „Rydułtowy”</t>
  </si>
  <si>
    <t>Leona 2</t>
  </si>
  <si>
    <t>44-280 Rydułtowy</t>
  </si>
  <si>
    <t>KWK Ruda</t>
  </si>
  <si>
    <t>Halembska 160</t>
  </si>
  <si>
    <t>41-711 Ruda Śląska</t>
  </si>
  <si>
    <t>Ruch „Bielszowice”</t>
  </si>
  <si>
    <t>Ruch „Halemba”</t>
  </si>
  <si>
    <t>Kłodnicka 54</t>
  </si>
  <si>
    <t>41-706 Ruda Śląska</t>
  </si>
  <si>
    <t>KWK „Piast-Ziemowit”</t>
  </si>
  <si>
    <t>Granitowa 16</t>
  </si>
  <si>
    <t>43-155 Bieruń</t>
  </si>
  <si>
    <t>Ruch „Piast”</t>
  </si>
  <si>
    <t>Ruch „Ziemowit”</t>
  </si>
  <si>
    <t>Pokoju 4</t>
  </si>
  <si>
    <t>43-143 Lędziny</t>
  </si>
  <si>
    <t>KWK „Bolesław Śmiały”</t>
  </si>
  <si>
    <t>Świętej Barbary 12</t>
  </si>
  <si>
    <t>43-173 Łaziska Górne</t>
  </si>
  <si>
    <t>KWK „Sośnica”</t>
  </si>
  <si>
    <t>Błonie 6</t>
  </si>
  <si>
    <t>44-103 Gliwice</t>
  </si>
  <si>
    <t>Karolinki 1</t>
  </si>
  <si>
    <t>40-467 Katowice</t>
  </si>
  <si>
    <t>KWK "Mysłowice Wesoła"</t>
  </si>
  <si>
    <t>Kopalniana 5</t>
  </si>
  <si>
    <t>41-408 Mysłowice</t>
  </si>
  <si>
    <t>40-596 Katowice</t>
  </si>
  <si>
    <t>Obudowa</t>
  </si>
  <si>
    <t>Tuleja wewnętrzna DN40</t>
  </si>
  <si>
    <t>Śruba zamykająca</t>
  </si>
  <si>
    <t>Talerz sprężyny</t>
  </si>
  <si>
    <t>I</t>
  </si>
  <si>
    <t>Blok wykonawczy 16- funkcyjny 1 - 6 = DN12, 7 - 16 = DN10, P + R = DN20, nr rys. 83-004897-03-00</t>
  </si>
  <si>
    <t>Obudowa bloku wykonawczego 16 -funkcyjnego</t>
  </si>
  <si>
    <t>Płyta przyłączeniowa 16 funkcyjna z adapterem</t>
  </si>
  <si>
    <t>Zawór wykonawczy 3/2 drożny DN12, 400 bar (komplet)</t>
  </si>
  <si>
    <t>Zawór wykonawczy 3/2 drożny DN12, 400 bar (komplet) z funkcją zaworu zwrotnego</t>
  </si>
  <si>
    <t>II</t>
  </si>
  <si>
    <t>Obudowa bloku 16-funkcyjnego</t>
  </si>
  <si>
    <t>Expander 5mm MB0700-050</t>
  </si>
  <si>
    <t>Śruba zamykająca M12x1,5</t>
  </si>
  <si>
    <t>Pierścień uszczelniający A12x17</t>
  </si>
  <si>
    <t>Śruba zamykająca R 3/8"</t>
  </si>
  <si>
    <t>Pierścień uszczelniający A18x22</t>
  </si>
  <si>
    <t>Śruba zamykająca M18x1,5</t>
  </si>
  <si>
    <t>Śruba zamykająca M14x1,5</t>
  </si>
  <si>
    <t>Pierścień uszczelniający A15x19</t>
  </si>
  <si>
    <t>Korek zamykający kompletny</t>
  </si>
  <si>
    <t>Przetyczka DN10x42mm</t>
  </si>
  <si>
    <t>Śruba zamykająca G1/4A</t>
  </si>
  <si>
    <t>Pierścień uszczelniający A14x18</t>
  </si>
  <si>
    <t>Śruba zamykająca M22x1,5</t>
  </si>
  <si>
    <t>Pierścień uszczelniający A22x27x1,5</t>
  </si>
  <si>
    <t>III</t>
  </si>
  <si>
    <t>Płyta przyłączeniowa 16 - funkcyjna</t>
  </si>
  <si>
    <t>Expander 4 mm MB 0700-040</t>
  </si>
  <si>
    <t>Kołek walcowy 5,0x10,0</t>
  </si>
  <si>
    <t>Śruba imbusowa M5x35</t>
  </si>
  <si>
    <t>O-ring 3,68x1,78</t>
  </si>
  <si>
    <t>Adapter lewy 16 funkcyjny</t>
  </si>
  <si>
    <t>Śruba z łbem sześciokątnym M12x40</t>
  </si>
  <si>
    <t>IV</t>
  </si>
  <si>
    <t>3/2 drożny wkład zaworu DN12, 400 bar</t>
  </si>
  <si>
    <t>Obudowa sprężyny</t>
  </si>
  <si>
    <t>Sprężyna dociskowa 1,5x8,0x29,0x8,5</t>
  </si>
  <si>
    <t>V</t>
  </si>
  <si>
    <t>Siedzenie zaworu</t>
  </si>
  <si>
    <t>Drąg tłokowy</t>
  </si>
  <si>
    <t>Tłok</t>
  </si>
  <si>
    <t>Pierścień uszczelniający profilowy 17,1x20,0x3,8</t>
  </si>
  <si>
    <t>Pierścień uszczelniający profilowy 13,5x18,0x5,0</t>
  </si>
  <si>
    <t xml:space="preserve">VI </t>
  </si>
  <si>
    <t>Obudowa sprężyny -kompletna</t>
  </si>
  <si>
    <t>Pierścień uszczelniający profilowy 19,1x22,0x3,5</t>
  </si>
  <si>
    <t>VII</t>
  </si>
  <si>
    <t>3/2 drożny wkład zaworu DN12, 400 bar z funkcją zaworu zwrotnego</t>
  </si>
  <si>
    <t>VIII</t>
  </si>
  <si>
    <t>Stożek zaworu zwrotnego</t>
  </si>
  <si>
    <t>Sprężyna dociskowa 1,5x14,0x22,0x4,5</t>
  </si>
  <si>
    <t>IX</t>
  </si>
  <si>
    <t>X</t>
  </si>
  <si>
    <t>Sterownik hydrauliczny 16-funkcyjny nr rys. 83104776-07-00</t>
  </si>
  <si>
    <t>Płyta przyłączeniowa 16-funkcyjna</t>
  </si>
  <si>
    <t>4/3 drożny zawór pilotowy NG3 z blokadą prawej dźwigni</t>
  </si>
  <si>
    <t>4/3 drożny zawór pilotowy NG3</t>
  </si>
  <si>
    <t>4/3 drożny zawór pilotowy NG3 z blokadą lewej dźwigni</t>
  </si>
  <si>
    <t>4/3 drożny zawór pilotowy NG3 z pojedyncza dźwignią</t>
  </si>
  <si>
    <t>Prawy adapter - 16 funkcyjny</t>
  </si>
  <si>
    <t>Filtr wtykowy 4uc-1448-011 40 MIC</t>
  </si>
  <si>
    <t>Przetyczka DN10 -42mm</t>
  </si>
  <si>
    <t>O-ring 8,5x1,5</t>
  </si>
  <si>
    <t>Zawór zwrotny RVE-06</t>
  </si>
  <si>
    <t>Kołek walcowy 3,0 m6x5</t>
  </si>
  <si>
    <t>XI</t>
  </si>
  <si>
    <t>Płyta przyłączeniowa 16-funjcyjna</t>
  </si>
  <si>
    <t>Expander MB0700 -4mm</t>
  </si>
  <si>
    <t>Expander MB0700 -5mm</t>
  </si>
  <si>
    <t>XII</t>
  </si>
  <si>
    <t>Zawór pilotowy 4/3 drożny NG3 z blokadą prawej dźwigni</t>
  </si>
  <si>
    <t>3/2 drożny wkład zaworu NG3</t>
  </si>
  <si>
    <t>Dźwignia przełączeniowa długa</t>
  </si>
  <si>
    <t>Dźwignia przełączeniowa krótka</t>
  </si>
  <si>
    <t>Blokada</t>
  </si>
  <si>
    <t>Tulejka filtruj ąco-dławiąca</t>
  </si>
  <si>
    <t>Uszczelka</t>
  </si>
  <si>
    <t>Śruba czopowa</t>
  </si>
  <si>
    <t>Nakrętka M3</t>
  </si>
  <si>
    <t>Kołek cylindryczny 2,5 h8x38</t>
  </si>
  <si>
    <t>Wkręt nastawny M3x8</t>
  </si>
  <si>
    <t>O-ring 10x1,5</t>
  </si>
  <si>
    <t>Kołek cylindryczny 2,5 h8x14</t>
  </si>
  <si>
    <t>XIII</t>
  </si>
  <si>
    <t>Zawór pilotowy 4/3 drożny NG3</t>
  </si>
  <si>
    <t>Tuleja dystansowa</t>
  </si>
  <si>
    <t>Śruba imbusowa M5x10</t>
  </si>
  <si>
    <t>XIV</t>
  </si>
  <si>
    <t>Zawór pilotowy 4/3 drożny NG3 z blokadą lewej dźwigni</t>
  </si>
  <si>
    <t>XV</t>
  </si>
  <si>
    <t>Zawór pilotowy 4/3 drożny NG3 z pojedynczą dźwignią</t>
  </si>
  <si>
    <t>XVI</t>
  </si>
  <si>
    <t>Tuleja prowadząca NG3 kompletna</t>
  </si>
  <si>
    <t>Obudowa sprężyny kompletna</t>
  </si>
  <si>
    <t>XVII</t>
  </si>
  <si>
    <t>Tuleja prowadząca I</t>
  </si>
  <si>
    <t>Popychacz zaworu</t>
  </si>
  <si>
    <t>Pierścień oporowy 1,5x4,0x0,5</t>
  </si>
  <si>
    <t>Tuleja prowadząca II</t>
  </si>
  <si>
    <t>O-ring 9x1,5</t>
  </si>
  <si>
    <t>Pierścień oporowy 4x7x0,5</t>
  </si>
  <si>
    <t>O-ring 1,42x1,52</t>
  </si>
  <si>
    <t>XVIII</t>
  </si>
  <si>
    <t>Siedzenie zaworu NG3 - komplet</t>
  </si>
  <si>
    <t>Popychacz</t>
  </si>
  <si>
    <t>Kulka</t>
  </si>
  <si>
    <t>XIX</t>
  </si>
  <si>
    <t>Obudowa sprężyny NG3</t>
  </si>
  <si>
    <t>Sworzeń sprężyny</t>
  </si>
  <si>
    <t>Sprężyna 1,2x4,8x19x9</t>
  </si>
  <si>
    <t>XX</t>
  </si>
  <si>
    <t>Przewód wielokanałowy 16 x DN3    2 x 45°</t>
  </si>
  <si>
    <t>tfb1581</t>
  </si>
  <si>
    <t>Przewód wielokanałowy 16 x DN3      L = 2500 mm</t>
  </si>
  <si>
    <t>tfb029</t>
  </si>
  <si>
    <t>Przewód wielokanałowy 16 x DN3      L = 3000 mm</t>
  </si>
  <si>
    <t>XXI</t>
  </si>
  <si>
    <t>Elementy przewodu wielokanałowego 16 x DN3    2 x 45°</t>
  </si>
  <si>
    <t>Tfb170</t>
  </si>
  <si>
    <t>Nakrętka RD 70x1/9</t>
  </si>
  <si>
    <t>Tfb136</t>
  </si>
  <si>
    <t>Tuleja podtrzymująca 45°</t>
  </si>
  <si>
    <t>Tfb325</t>
  </si>
  <si>
    <t>Grzebień 16xDN3</t>
  </si>
  <si>
    <t>Tfb368</t>
  </si>
  <si>
    <t>Podkładka centrująca 20 x DN3</t>
  </si>
  <si>
    <t>Tfb323</t>
  </si>
  <si>
    <t>Bolec centrujący 10 x 30</t>
  </si>
  <si>
    <t>Tfb324</t>
  </si>
  <si>
    <t>Bolec centrujący 10 x 35</t>
  </si>
  <si>
    <t>Tfb168</t>
  </si>
  <si>
    <t>Oprawka zaciskowa DN35</t>
  </si>
  <si>
    <t>Tfb173</t>
  </si>
  <si>
    <t>Tuleja wewnętrzna DN35</t>
  </si>
  <si>
    <t>Tfb604</t>
  </si>
  <si>
    <t>Śruba zabezpieczająca M5 x 6</t>
  </si>
  <si>
    <t>Tfb171</t>
  </si>
  <si>
    <t>Zacisk węża DN35 kolanko 45°</t>
  </si>
  <si>
    <t>O-ring 3,1x1,6</t>
  </si>
  <si>
    <t>Tfb169</t>
  </si>
  <si>
    <t>Pierścień zabezpieczający</t>
  </si>
  <si>
    <t>Tfb730</t>
  </si>
  <si>
    <t>Tuleja rozprężna 3 x 6</t>
  </si>
  <si>
    <t>Tfb1059</t>
  </si>
  <si>
    <t>Drut zabezpieczający 2,5x200</t>
  </si>
  <si>
    <t>Tfb004</t>
  </si>
  <si>
    <t>Osłona 0 90</t>
  </si>
  <si>
    <t>201358/ Tfb847</t>
  </si>
  <si>
    <t>Wąż osłonowy DN35</t>
  </si>
  <si>
    <t>Przewód DN3</t>
  </si>
  <si>
    <t>Oprawka zaciskowa DN3</t>
  </si>
  <si>
    <t>Złączka DN3</t>
  </si>
  <si>
    <t>XXII</t>
  </si>
  <si>
    <t>Zawór zwrotny DN12 sterowany hydraulicznie przelotowy Nr rys. 31- 205309-01-00</t>
  </si>
  <si>
    <t>Wkład zaworu zwrotnego DN12 sterowanego ciśnieniem St - 98 bar</t>
  </si>
  <si>
    <t>Śruba dławiąca</t>
  </si>
  <si>
    <t>Pierścień uszczelniający 16,0x11,0x2,4</t>
  </si>
  <si>
    <t>Śruba imbusowa M10x65</t>
  </si>
  <si>
    <t>XXIII</t>
  </si>
  <si>
    <t>Obudowa zaworu</t>
  </si>
  <si>
    <t>Stożek zaworu</t>
  </si>
  <si>
    <t>Tłok sterujący</t>
  </si>
  <si>
    <t>Nakrętka wkładu zaworu</t>
  </si>
  <si>
    <t>Sprężyna 4,0x18,5x42,0x4,5</t>
  </si>
  <si>
    <t>Sprężyna 1,5x15,0x23,3x3,5</t>
  </si>
  <si>
    <t>O-ring 9,3x2,4</t>
  </si>
  <si>
    <t>O-ring 9,0x2,0</t>
  </si>
  <si>
    <t>O-ring 20,3x2,4</t>
  </si>
  <si>
    <t>O-ring 25,0x2,5</t>
  </si>
  <si>
    <t>O-ring 27,3x2,4</t>
  </si>
  <si>
    <t>XXIV</t>
  </si>
  <si>
    <t>Zawór przelewowy DBV K7 DN12 180 l/min, 38 MPa nr rys. 40-409974-38-00</t>
  </si>
  <si>
    <t>Prowadnica zaworu K7 DN12</t>
  </si>
  <si>
    <t>Prowadnica zaworu K7 DN12 (razem z pierścieniem)</t>
  </si>
  <si>
    <t>Tłok zaworu</t>
  </si>
  <si>
    <t>Pierścień</t>
  </si>
  <si>
    <t>Śruba nastawcza</t>
  </si>
  <si>
    <t>Tuleja sprężyny</t>
  </si>
  <si>
    <t>O-ring 7,0x2,0</t>
  </si>
  <si>
    <t>O-ring 13,0x2,5</t>
  </si>
  <si>
    <t>Pierścień zabezpieczający 14x18,1x0,8</t>
  </si>
  <si>
    <t>Osłona zabezpieczająca -górna</t>
  </si>
  <si>
    <t>Osłona zabezpieczająca prowadnicę zaworu</t>
  </si>
  <si>
    <t>Wkręt M3x6 imbusowy</t>
  </si>
  <si>
    <t>XXV</t>
  </si>
  <si>
    <t>Zawór przelewowy DBV K5 DN10 120 l/min, 33 MPa , Nr rys. 40-409383-33-00</t>
  </si>
  <si>
    <t>Prowadnica zaworu K5 DN10</t>
  </si>
  <si>
    <t>Śruba nastawcza M22x1</t>
  </si>
  <si>
    <t>O-ring 5,0x2,0</t>
  </si>
  <si>
    <t>Sprężyna czerwona 300 - 400 bar</t>
  </si>
  <si>
    <t>Pierścień gumowy 23,5x1x6</t>
  </si>
  <si>
    <t>O-ring 10,0x2,0</t>
  </si>
  <si>
    <t>Pierścień zabezpieczający 10,8x14,1x0,8</t>
  </si>
  <si>
    <t>Nakrętka kontrująca M22x1</t>
  </si>
  <si>
    <t>XXVI</t>
  </si>
  <si>
    <t>Zawór ciśnienia resztkowego 10-100 bar nr rys. 30-304212-00-04</t>
  </si>
  <si>
    <t>XXVII</t>
  </si>
  <si>
    <t>Filtr liniowy DN20 40 um nr rys. 05-40963401-00</t>
  </si>
  <si>
    <t>Obudowa filtra DN20</t>
  </si>
  <si>
    <t>Wkład filtra 40 um 4 UC 1330-040</t>
  </si>
  <si>
    <t>O-ring 19,0x2,5</t>
  </si>
  <si>
    <t>Pierścień oporowy 20,0x24,1x0,8</t>
  </si>
  <si>
    <t>XXVIII</t>
  </si>
  <si>
    <t xml:space="preserve">sterowanie hydrauliczne pilotowe 18 funkcyjne </t>
  </si>
  <si>
    <t>Płyta przyłączeniowa 18-funkcyjna</t>
  </si>
  <si>
    <t>Prawy adapter - 20 funkcyjny</t>
  </si>
  <si>
    <t>057464/TFB192</t>
  </si>
  <si>
    <t>Przetyczka DN10 - 42mm</t>
  </si>
  <si>
    <t>Płyta przyłączeniowa 18-funjcyjna</t>
  </si>
  <si>
    <t>Expander MB0700 - 4mm</t>
  </si>
  <si>
    <t>Tulejka filtrująco-dławiąca</t>
  </si>
  <si>
    <t>Obudowa bloku wykonawczego 18 - funkcyjnego</t>
  </si>
  <si>
    <t>Płyta przyłączeniowa 18 funkcyjna z adapterem</t>
  </si>
  <si>
    <t>3/2 drożny wkład zaworu DN12</t>
  </si>
  <si>
    <t>3/2 drożny wkład zaworu DN12 z funkcją zaworu zwrotnego</t>
  </si>
  <si>
    <t>Zabezpieczenie GPN 610 U18</t>
  </si>
  <si>
    <t>Zabezpieczenie GPN 610 U22</t>
  </si>
  <si>
    <t>Zabezpieczenie GPN 610 U29</t>
  </si>
  <si>
    <t>Obudowa bloku 18-funkcyjnego</t>
  </si>
  <si>
    <t>Korek zamykający pełny</t>
  </si>
  <si>
    <t>Śruba zamykająca M10x1</t>
  </si>
  <si>
    <t>Śruba zamykająca G 3/8"</t>
  </si>
  <si>
    <t>Płyta przyłączeniowa 18 - funkcyjna</t>
  </si>
  <si>
    <t>Adapter lewy 20 funkcyjny</t>
  </si>
  <si>
    <t>Smar uniwersalny Bechun-Rhus SW2</t>
  </si>
  <si>
    <t>Pierścień uszczelniający profilowy 19,1x22,0x3,8</t>
  </si>
  <si>
    <t>Przyłącze luzujące kompletne</t>
  </si>
  <si>
    <t>Wtyk ochronny GPN 610 U18</t>
  </si>
  <si>
    <t>Wtyk ochronny GPN 610 U22</t>
  </si>
  <si>
    <t>Obudowa kompletna</t>
  </si>
  <si>
    <t>Smar</t>
  </si>
  <si>
    <t>Wkład zaworu zwrotnego sterowanego ciśnieniem DN10</t>
  </si>
  <si>
    <t>Zawór dławiący</t>
  </si>
  <si>
    <t>Expander 5mm</t>
  </si>
  <si>
    <t>Drąg tłoka</t>
  </si>
  <si>
    <t>Pierścień zabezpieczający STS 6,0x10,0x1,0 -POM</t>
  </si>
  <si>
    <t>Podkładka sprężyny</t>
  </si>
  <si>
    <t>Sprężyna 3,0x12,0x56,0x10,5</t>
  </si>
  <si>
    <t>Sprężyna 1,0x10,0x26,0x5,5</t>
  </si>
  <si>
    <t>Nakrętka drąga tłoka</t>
  </si>
  <si>
    <t>O-ring 5,3x2,4</t>
  </si>
  <si>
    <t>O-ring 6,0x1,5</t>
  </si>
  <si>
    <t>O-ring 16,0x2,0</t>
  </si>
  <si>
    <t>O-ring 19,2x3,0</t>
  </si>
  <si>
    <t>Podkładka dystansowa</t>
  </si>
  <si>
    <t>O-ring 4,0x1,5</t>
  </si>
  <si>
    <t>Obudowa przyłącza</t>
  </si>
  <si>
    <t>Pierścień uszczelniający A22x27</t>
  </si>
  <si>
    <t>Osłona przyłącza GPN 10 U18</t>
  </si>
  <si>
    <t>Zabezpieczenie GPN 10 U18</t>
  </si>
  <si>
    <t>Sprężyna czerwona 300 ÷ 400 bar</t>
  </si>
  <si>
    <t>Sprężyna złota 401 ÷ 500 bar</t>
  </si>
  <si>
    <t>Osłona zabezpieczająca - górna</t>
  </si>
  <si>
    <t>Prowadnica zaworu K10 DN12</t>
  </si>
  <si>
    <t>Sprężyna do 400 bar</t>
  </si>
  <si>
    <t>Sprężyna od 400 bar</t>
  </si>
  <si>
    <t>Wkręt imbusowy M3x6</t>
  </si>
  <si>
    <t>Prowadnica zaworu DBV DN20</t>
  </si>
  <si>
    <t>Pierścień zabezpieczający 24,1x20,0x0,8</t>
  </si>
  <si>
    <t>Osłona zabezpieczająca GPN 250/40</t>
  </si>
  <si>
    <t>Wkład filtra 40 μm                   4 UC 1330-040</t>
  </si>
  <si>
    <t>81726-002500</t>
  </si>
  <si>
    <t>Przewód wielokanałowy20 x DN3   L = 2500 mm</t>
  </si>
  <si>
    <t>81918-003000</t>
  </si>
  <si>
    <t>Tuleja podtrzymująca 45º</t>
  </si>
  <si>
    <t>Tuleja podtrzymująca prosta</t>
  </si>
  <si>
    <t>Tfb761</t>
  </si>
  <si>
    <t>Grzebień 20xDN3</t>
  </si>
  <si>
    <t>Bolec centrujący  10 x 35</t>
  </si>
  <si>
    <t>Tfb137</t>
  </si>
  <si>
    <t>Oprawka zaciskowa DN40</t>
  </si>
  <si>
    <t>Tfb271</t>
  </si>
  <si>
    <t>Tfb172</t>
  </si>
  <si>
    <t>Zacisk węża DN40 kolanko 45º</t>
  </si>
  <si>
    <t>Osłona fi 90</t>
  </si>
  <si>
    <t>Wąż osłonowy DN40</t>
  </si>
  <si>
    <t>201357_1</t>
  </si>
  <si>
    <t>XXIX</t>
  </si>
  <si>
    <t xml:space="preserve">sterowanie hydrauliczne pilotowe 20 funkcyjne </t>
  </si>
  <si>
    <t>nr art. 213296</t>
  </si>
  <si>
    <t>Sterownik hydrauliczny 20 funkcyjny</t>
  </si>
  <si>
    <t>Płyta przyłączeniowa 20 F- kompletna</t>
  </si>
  <si>
    <t xml:space="preserve">4/3 drożny zawór pilotowy NG3 </t>
  </si>
  <si>
    <t>Adapter prawy 20 F</t>
  </si>
  <si>
    <t>Filtr wtykowy 4UC-1448-011    40μm</t>
  </si>
  <si>
    <t>Przetyczka DN10 x 42mm</t>
  </si>
  <si>
    <t>O-ring 8.5x1,5</t>
  </si>
  <si>
    <t>Śruba zamykająca G1/4 A</t>
  </si>
  <si>
    <t>Pierścień uszczelniający A 14x18</t>
  </si>
  <si>
    <t>Kołek walcowy 3,0m6 x 5,0</t>
  </si>
  <si>
    <t xml:space="preserve">Śruba z łbem sześciokątnym M12x40 </t>
  </si>
  <si>
    <t>Śruba imbusowa M5 x 35</t>
  </si>
  <si>
    <t>O-ring 3,68 x 1,78</t>
  </si>
  <si>
    <t>nr art. 200105</t>
  </si>
  <si>
    <t>Uszczelka poliamidowa</t>
  </si>
  <si>
    <t>Kołek cylindryczny 2,5h8 x 38</t>
  </si>
  <si>
    <t>Wkręt regulacyjny M3 x 8,0</t>
  </si>
  <si>
    <t>O-ring 10,0 x 1,5</t>
  </si>
  <si>
    <t>Śruba imbusowa M5x 10,0</t>
  </si>
  <si>
    <t xml:space="preserve">   nr art. 200106</t>
  </si>
  <si>
    <t xml:space="preserve">Śruba zamykająca  </t>
  </si>
  <si>
    <t>Kołek cylindryczny 2,5h8 x 14</t>
  </si>
  <si>
    <t>nr art. 220693</t>
  </si>
  <si>
    <t>Blok wykonawczy 20 funkcyjny</t>
  </si>
  <si>
    <t>Obudowa bloku wykonawczego 20F 1-6=DN12, 7-20=DN10, P=DN20, R=DN25</t>
  </si>
  <si>
    <t xml:space="preserve">Płyta przyłączeniowa 20 F </t>
  </si>
  <si>
    <t>3/2 drożny zawór wykonawczy DN12</t>
  </si>
  <si>
    <t>3/2 drożny zawór wykonawczy DN12  z funkcją zaworu zwrotnego</t>
  </si>
  <si>
    <t>Adapter lewy 20 F</t>
  </si>
  <si>
    <t>Przetyczka DN10 x 42 mm</t>
  </si>
  <si>
    <t>Śruba zamykająca G 1/4"</t>
  </si>
  <si>
    <t>Śruba z łbem sześciokątnym M18x1,5</t>
  </si>
  <si>
    <t>Pierścień uszczelniający A 18x22</t>
  </si>
  <si>
    <t>Śruba z łbem sześciokątnym M16x1,5</t>
  </si>
  <si>
    <t>Pierścień uszczelniający A 16x20</t>
  </si>
  <si>
    <t>Śruba imbusowa M5x 35,0</t>
  </si>
  <si>
    <t>Kołek walcowy 5,0 x 10,0</t>
  </si>
  <si>
    <t>nr  art. 047449</t>
  </si>
  <si>
    <t>3/2 drożny zawór wykonawczy DN12,  400 bar</t>
  </si>
  <si>
    <t>3/2 drożny wkład zaworu wykonawczego DN12, 400 bar</t>
  </si>
  <si>
    <t>Obudowa sprężyny - kompletna</t>
  </si>
  <si>
    <t>nr art. 048967</t>
  </si>
  <si>
    <t>art. 047598</t>
  </si>
  <si>
    <t>3/2 drożny zawór wykonawczy DN12, 400 bar z funkcją zaworu zwrotnego</t>
  </si>
  <si>
    <t>3/2 drożny wkład zaworu wykonawczego DN12, 400 bar z funkcją zaworu zwrotnego</t>
  </si>
  <si>
    <t>Smar uniwersalny Bechum-Rhus SW2</t>
  </si>
  <si>
    <t>nr art..048969</t>
  </si>
  <si>
    <t>3/2 drożny wkład zaworu wykonawczego DN12, 400 bar  z funkcją zaworu zwrotnego</t>
  </si>
  <si>
    <t>Sprężyna dociskowa 1,5x14,0x,22,0x4,5</t>
  </si>
  <si>
    <t>206904/tfb/2775</t>
  </si>
  <si>
    <t>Przewód wielokanałowy 20 x DN3 obustronnie kątowy L=3350 mm</t>
  </si>
  <si>
    <t>047594/tfb2776</t>
  </si>
  <si>
    <t>Przewód wielokanałowy 20 x DN3 obustronnie kątowy L=3600 mm</t>
  </si>
  <si>
    <t>Podkładka centrująca 20xDN3</t>
  </si>
  <si>
    <t>Bolec centrujący 10x30</t>
  </si>
  <si>
    <t>Bolec centrujący 10x35</t>
  </si>
  <si>
    <t>Śruba zabezpieczająca M5x6</t>
  </si>
  <si>
    <t>Zacisk węża DN40 kolanko 45°</t>
  </si>
  <si>
    <t>Tuleja rozprężna 3x6</t>
  </si>
  <si>
    <t>Osłona ø 90</t>
  </si>
  <si>
    <t>nr art. 213220</t>
  </si>
  <si>
    <t>Zawór zwrotny DN12 sterowany ciśnieniem (dla stojaków)</t>
  </si>
  <si>
    <t>Wkład zaworu zwrotnego DN12</t>
  </si>
  <si>
    <t>Pierścień uszczelniający 16x11x2,4</t>
  </si>
  <si>
    <t>Śruba z łbem walcowym M10x60</t>
  </si>
  <si>
    <t>Osłona przyłącza GPN 610 U22</t>
  </si>
  <si>
    <t>Osłona przyłącza GPN 610 U 18 żółta</t>
  </si>
  <si>
    <t>nr art. 060497</t>
  </si>
  <si>
    <t>Podwójny zawór zwrotny DN10 sterowany ciśnieniem z dodatkowym przyłączem luzującym</t>
  </si>
  <si>
    <t>Wkład zaworu zwrotnego DN10 sterowanego ciśnieniem</t>
  </si>
  <si>
    <t>nr art. 005811</t>
  </si>
  <si>
    <t>Podwójny zawór zwrotny DN10 sterowany ciśnieniem</t>
  </si>
  <si>
    <t xml:space="preserve">Obudowa </t>
  </si>
  <si>
    <t>Sprężyna 0,8x4,8x15,0x6,5</t>
  </si>
  <si>
    <t>Korek zamykający</t>
  </si>
  <si>
    <t>O-ring 8,3x2,4</t>
  </si>
  <si>
    <t>O-ring 11,3x2,4</t>
  </si>
  <si>
    <t>O-ring 17,3x2,4</t>
  </si>
  <si>
    <t>Osłona przyłącza GPN 610 U18 DN10</t>
  </si>
  <si>
    <t>nr art. 007713</t>
  </si>
  <si>
    <t>Bliźniaczy zawór zwrotny DN10 sterowany ciśnieniem</t>
  </si>
  <si>
    <t>Zabezpieczenie GPN610U18</t>
  </si>
  <si>
    <t>nr art. 220904</t>
  </si>
  <si>
    <t>Zawór przelewowy DBV K7 DN12</t>
  </si>
  <si>
    <t>Zawór przelewowy DBV K5 DN10 320 bar</t>
  </si>
  <si>
    <t>Zawór przelewowy DBV K5 DN10350 bar</t>
  </si>
  <si>
    <t>Zawór przelewowy DBV K5 DN10380 bar</t>
  </si>
  <si>
    <t>Zawór przelewowy DBV K5 DN10440 bar</t>
  </si>
  <si>
    <t>Zawór przelewowy  DN20</t>
  </si>
  <si>
    <t>tfb 2667</t>
  </si>
  <si>
    <t>Zawór zwrotny ZZ25A</t>
  </si>
  <si>
    <t>Zawór zwrotny sterowany DN10</t>
  </si>
  <si>
    <t>Zawór zwrotny DN32</t>
  </si>
  <si>
    <t>tfb2710</t>
  </si>
  <si>
    <t>Zawór dławiąco-zwrotny ZZ-32/8A</t>
  </si>
  <si>
    <t>Zawór dławiąco-zwrotny sterowany DN12</t>
  </si>
  <si>
    <t xml:space="preserve">Zawór ciśnienia resztkowego </t>
  </si>
  <si>
    <t>tfb 1615</t>
  </si>
  <si>
    <t xml:space="preserve">Zawór odcinający DN10 </t>
  </si>
  <si>
    <t xml:space="preserve">Zawór odcinający DN20 </t>
  </si>
  <si>
    <t xml:space="preserve">Zawór odcinający DN25 </t>
  </si>
  <si>
    <t>tfb 795</t>
  </si>
  <si>
    <t>Manometr DN10 0-600 bar</t>
  </si>
  <si>
    <t>Sprzedawane z pozycją 204297</t>
  </si>
  <si>
    <t>Sprzedawane z pozycją 204298</t>
  </si>
  <si>
    <t>ZADANIE Nr  1 - serwis sterowania pilotowego produkcji TIEFENBACH</t>
  </si>
  <si>
    <t>ZADANIE Nr 1 - serwis sterowania pilotowego produkcji TIEFENBACH</t>
  </si>
  <si>
    <t>Producent części zamiennej</t>
  </si>
  <si>
    <t>Przewozowa 4</t>
  </si>
  <si>
    <t>KWK   "Staszic-Wujek"</t>
  </si>
  <si>
    <t>Ruch "Murcki-Staszic"</t>
  </si>
  <si>
    <t>Wincentego Pola 65</t>
  </si>
  <si>
    <t>Ruch KWK "Wujek"</t>
  </si>
  <si>
    <t xml:space="preserve">Nr rysunku/oznaczenie/nazwa wg producenta części zamiennej </t>
  </si>
  <si>
    <t>Załącznik nr 2b</t>
  </si>
  <si>
    <t>CENNIK CZĘŚCI ZAMIENNYCH NIE PODLEGAJACYCH OCENIE</t>
  </si>
  <si>
    <t>Roboczogodzina</t>
  </si>
  <si>
    <t>Nr katalogowy/indeks</t>
  </si>
  <si>
    <t>Ilość rb/szt.</t>
  </si>
  <si>
    <t>Wartość netto do oceny ofert (wartość roboczogodzin pracy serwisanta w dni robocze i świąteczne uwzględnająca koszty dojazdu serwisanta do Zamawiającego  oraz wartość części zamiennych nowych)</t>
  </si>
  <si>
    <t xml:space="preserve">Nazwa </t>
  </si>
  <si>
    <t xml:space="preserve">Producent części zamiennej </t>
  </si>
  <si>
    <t>Cena jednnostkowa netto{PLN}</t>
  </si>
  <si>
    <t>Pozycje regenerowanych części zamiennych (niepodlegający ocenie) - wypełnia Wykonawca</t>
  </si>
  <si>
    <t>Pozycje pozostałych części zamiennych nowych (nie podlegający ocenie) - Wypełnia Wykonawca</t>
  </si>
  <si>
    <t xml:space="preserve">Cena
jednostkowa
netto
[PLN] </t>
  </si>
  <si>
    <t>Wartość
netto
[PLN]</t>
  </si>
  <si>
    <t xml:space="preserve">Tiefenbach lub równoważny </t>
  </si>
  <si>
    <t>Przewód wielokanałowy 20 x DN3 L = 3000 mm</t>
  </si>
  <si>
    <t>Nr katalogowy/ indeks</t>
  </si>
  <si>
    <t>Lp.</t>
  </si>
  <si>
    <t>Obudowa bloku wykonawczego 16-funkcyjnego 1-6 = DN12, 7-16 = DN10, P+R = DN20, nr rys. 05-004793-07-00</t>
  </si>
  <si>
    <t>Nr rysunku/ oznaczenie/ nazwa wg producenta części zamiennej</t>
  </si>
  <si>
    <t>Zawór przelewowy DBV K7 DN12 180 l/min.ciśnienie otwarcia 370 bar</t>
  </si>
  <si>
    <t>Tablica stawek ryczałtowych za transport podzespołów i części zamiennych do usuwania awarii bez udziału ekipy serwisowej</t>
  </si>
  <si>
    <t>Załącznik nr 2c</t>
  </si>
  <si>
    <t>Wkład zaworu zwrotnego DN12 sterowanego ciśnieniem  st-98 bar</t>
  </si>
  <si>
    <t>oferta</t>
  </si>
  <si>
    <t>po aukcji</t>
  </si>
  <si>
    <t>upust</t>
  </si>
  <si>
    <t xml:space="preserve"> x </t>
  </si>
  <si>
    <t>ZADANIE nr 1 - serwis sterowania pilotowego produkkcji TIEFENBACH</t>
  </si>
  <si>
    <t>STAWKA ROBOCZOGODZINY I CENNIK ISTOTNYCH DLA ZAMAWIAJĄCEGO CZĘŚCI ZAMIENNYCH NOWYCH (podlegający ocenie)</t>
  </si>
  <si>
    <t>Sprzedawane z pozycją 204299</t>
  </si>
  <si>
    <t>Sprzedawane z pozycją 204300</t>
  </si>
  <si>
    <t>Cena
jednostkowa
netto
[PLN] 
POPRZEDNIA UMOWA</t>
  </si>
  <si>
    <t xml:space="preserve">Wykonawca: </t>
  </si>
  <si>
    <t>Cena
ryczałtowa
netto
[PLN] 
POPRZEDNIA UMOWA</t>
  </si>
  <si>
    <t xml:space="preserve">Cena
ryczałtowa
netto
[PLN] 
</t>
  </si>
  <si>
    <t xml:space="preserve">Cennik usług transportowych
 (nie podlegający ocenie)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</si>
</sst>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_ ;\-#,##0.00\ "/>
  </numFmts>
  <fonts count="5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name val="Czcionka tekstu podstawowego"/>
      <charset val="238"/>
    </font>
    <font>
      <sz val="10"/>
      <name val="Czcionka tekstu podstawowego"/>
      <charset val="238"/>
    </font>
    <font>
      <b/>
      <sz val="12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i/>
      <sz val="9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sz val="7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1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3" fillId="0" borderId="0" xfId="0" applyFont="1" applyAlignment="1">
      <alignment wrapText="1"/>
    </xf>
    <xf numFmtId="0" fontId="24" fillId="0" borderId="0" xfId="0" applyFont="1"/>
    <xf numFmtId="0" fontId="26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0" fontId="27" fillId="0" borderId="0" xfId="0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6" fillId="0" borderId="10" xfId="0" applyFont="1" applyBorder="1" applyAlignment="1">
      <alignment wrapText="1"/>
    </xf>
    <xf numFmtId="0" fontId="19" fillId="0" borderId="0" xfId="0" applyFont="1" applyAlignment="1">
      <alignment horizontal="left" wrapText="1"/>
    </xf>
    <xf numFmtId="0" fontId="22" fillId="33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34" borderId="10" xfId="0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26" fillId="33" borderId="10" xfId="0" applyFont="1" applyFill="1" applyBorder="1" applyAlignment="1">
      <alignment horizontal="center" vertical="center" wrapText="1"/>
    </xf>
    <xf numFmtId="0" fontId="30" fillId="33" borderId="10" xfId="0" applyFont="1" applyFill="1" applyBorder="1"/>
    <xf numFmtId="0" fontId="21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25" fillId="0" borderId="0" xfId="0" applyFont="1"/>
    <xf numFmtId="0" fontId="28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1" fillId="0" borderId="0" xfId="0" applyFont="1"/>
    <xf numFmtId="0" fontId="32" fillId="0" borderId="12" xfId="0" applyFont="1" applyBorder="1" applyAlignment="1">
      <alignment horizontal="center" vertical="center"/>
    </xf>
    <xf numFmtId="0" fontId="32" fillId="39" borderId="12" xfId="0" applyFont="1" applyFill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42" fillId="0" borderId="12" xfId="0" applyFont="1" applyBorder="1" applyAlignment="1">
      <alignment horizontal="left" vertical="center" wrapText="1"/>
    </xf>
    <xf numFmtId="0" fontId="42" fillId="0" borderId="12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/>
    </xf>
    <xf numFmtId="0" fontId="42" fillId="0" borderId="10" xfId="0" applyFont="1" applyBorder="1" applyAlignment="1">
      <alignment horizontal="left" vertical="center" wrapText="1"/>
    </xf>
    <xf numFmtId="0" fontId="42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37" borderId="10" xfId="0" applyFont="1" applyFill="1" applyBorder="1" applyAlignment="1">
      <alignment horizontal="center" vertical="center"/>
    </xf>
    <xf numFmtId="0" fontId="35" fillId="37" borderId="10" xfId="0" applyFont="1" applyFill="1" applyBorder="1" applyAlignment="1">
      <alignment horizontal="left" vertical="center" wrapText="1"/>
    </xf>
    <xf numFmtId="44" fontId="41" fillId="37" borderId="10" xfId="0" applyNumberFormat="1" applyFont="1" applyFill="1" applyBorder="1" applyAlignment="1">
      <alignment horizontal="center" vertical="center"/>
    </xf>
    <xf numFmtId="0" fontId="42" fillId="37" borderId="10" xfId="0" applyFont="1" applyFill="1" applyBorder="1" applyAlignment="1">
      <alignment horizontal="center" vertical="center"/>
    </xf>
    <xf numFmtId="0" fontId="42" fillId="37" borderId="10" xfId="0" applyFont="1" applyFill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2" fillId="37" borderId="12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42" fillId="37" borderId="16" xfId="0" applyFont="1" applyFill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42" fillId="37" borderId="14" xfId="0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35" fillId="37" borderId="16" xfId="0" applyFont="1" applyFill="1" applyBorder="1" applyAlignment="1">
      <alignment horizontal="left" vertical="center" wrapText="1"/>
    </xf>
    <xf numFmtId="44" fontId="41" fillId="37" borderId="10" xfId="0" applyNumberFormat="1" applyFont="1" applyFill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/>
    </xf>
    <xf numFmtId="0" fontId="42" fillId="0" borderId="16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center" vertical="center"/>
    </xf>
    <xf numFmtId="0" fontId="35" fillId="37" borderId="14" xfId="0" applyFont="1" applyFill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 wrapText="1"/>
    </xf>
    <xf numFmtId="0" fontId="43" fillId="33" borderId="10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35" fillId="37" borderId="16" xfId="0" applyFont="1" applyFill="1" applyBorder="1" applyAlignment="1">
      <alignment horizontal="center" vertical="center" wrapText="1"/>
    </xf>
    <xf numFmtId="2" fontId="21" fillId="40" borderId="10" xfId="42" applyNumberFormat="1" applyFont="1" applyFill="1" applyBorder="1" applyAlignment="1">
      <alignment horizontal="right" vertical="center"/>
    </xf>
    <xf numFmtId="164" fontId="41" fillId="40" borderId="10" xfId="0" applyNumberFormat="1" applyFont="1" applyFill="1" applyBorder="1" applyAlignment="1">
      <alignment horizontal="right" vertical="center"/>
    </xf>
    <xf numFmtId="0" fontId="19" fillId="35" borderId="10" xfId="42" applyFont="1" applyFill="1" applyBorder="1" applyAlignment="1">
      <alignment horizontal="justify" vertical="center" wrapText="1"/>
    </xf>
    <xf numFmtId="0" fontId="19" fillId="35" borderId="10" xfId="42" applyFont="1" applyFill="1" applyBorder="1" applyAlignment="1">
      <alignment vertical="center" wrapText="1"/>
    </xf>
    <xf numFmtId="0" fontId="20" fillId="0" borderId="10" xfId="42" applyFont="1" applyBorder="1" applyAlignment="1">
      <alignment horizontal="justify" vertical="center" wrapText="1"/>
    </xf>
    <xf numFmtId="0" fontId="20" fillId="0" borderId="10" xfId="42" applyFont="1" applyBorder="1" applyAlignment="1">
      <alignment vertical="center" wrapText="1"/>
    </xf>
    <xf numFmtId="0" fontId="20" fillId="36" borderId="10" xfId="42" applyFont="1" applyFill="1" applyBorder="1" applyAlignment="1">
      <alignment horizontal="justify" vertical="center" wrapText="1"/>
    </xf>
    <xf numFmtId="0" fontId="20" fillId="36" borderId="10" xfId="42" applyFont="1" applyFill="1" applyBorder="1" applyAlignment="1">
      <alignment vertical="center" wrapText="1"/>
    </xf>
    <xf numFmtId="0" fontId="20" fillId="37" borderId="10" xfId="42" applyFont="1" applyFill="1" applyBorder="1" applyAlignment="1">
      <alignment horizontal="justify" vertical="center" wrapText="1"/>
    </xf>
    <xf numFmtId="0" fontId="20" fillId="37" borderId="10" xfId="42" applyFont="1" applyFill="1" applyBorder="1" applyAlignment="1">
      <alignment vertical="center" wrapText="1"/>
    </xf>
    <xf numFmtId="0" fontId="33" fillId="37" borderId="10" xfId="42" applyFont="1" applyFill="1" applyBorder="1" applyAlignment="1">
      <alignment horizontal="left" vertical="center" wrapText="1"/>
    </xf>
    <xf numFmtId="0" fontId="20" fillId="39" borderId="10" xfId="42" applyFont="1" applyFill="1" applyBorder="1" applyAlignment="1">
      <alignment horizontal="justify" vertical="center" wrapText="1"/>
    </xf>
    <xf numFmtId="0" fontId="33" fillId="39" borderId="10" xfId="42" applyFont="1" applyFill="1" applyBorder="1" applyAlignment="1">
      <alignment horizontal="left" vertical="center" wrapText="1"/>
    </xf>
    <xf numFmtId="0" fontId="20" fillId="36" borderId="11" xfId="42" applyFont="1" applyFill="1" applyBorder="1" applyAlignment="1">
      <alignment horizontal="justify" vertical="center" wrapText="1"/>
    </xf>
    <xf numFmtId="0" fontId="33" fillId="36" borderId="11" xfId="42" applyFont="1" applyFill="1" applyBorder="1" applyAlignment="1">
      <alignment horizontal="left" vertical="center" wrapText="1"/>
    </xf>
    <xf numFmtId="0" fontId="45" fillId="0" borderId="10" xfId="42" applyFont="1" applyBorder="1" applyAlignment="1">
      <alignment horizontal="center" vertical="center" wrapText="1"/>
    </xf>
    <xf numFmtId="0" fontId="44" fillId="0" borderId="10" xfId="42" applyFont="1" applyBorder="1" applyAlignment="1">
      <alignment horizontal="center" vertical="center" wrapText="1"/>
    </xf>
    <xf numFmtId="0" fontId="19" fillId="35" borderId="10" xfId="42" applyFont="1" applyFill="1" applyBorder="1" applyAlignment="1">
      <alignment horizontal="center" vertical="center" wrapText="1"/>
    </xf>
    <xf numFmtId="0" fontId="19" fillId="37" borderId="10" xfId="42" applyFont="1" applyFill="1" applyBorder="1" applyAlignment="1">
      <alignment horizontal="justify" vertical="center" wrapText="1"/>
    </xf>
    <xf numFmtId="0" fontId="46" fillId="37" borderId="10" xfId="42" applyFont="1" applyFill="1" applyBorder="1" applyAlignment="1">
      <alignment horizontal="left" vertical="center" wrapText="1"/>
    </xf>
    <xf numFmtId="0" fontId="44" fillId="0" borderId="0" xfId="42" applyFont="1" applyAlignment="1">
      <alignment horizontal="center" vertical="center"/>
    </xf>
    <xf numFmtId="0" fontId="20" fillId="0" borderId="0" xfId="42" applyFont="1" applyAlignment="1">
      <alignment vertical="center"/>
    </xf>
    <xf numFmtId="0" fontId="41" fillId="0" borderId="0" xfId="0" applyFont="1" applyAlignment="1">
      <alignment horizontal="right"/>
    </xf>
    <xf numFmtId="164" fontId="41" fillId="40" borderId="10" xfId="0" applyNumberFormat="1" applyFont="1" applyFill="1" applyBorder="1" applyAlignment="1">
      <alignment horizontal="center" vertical="center"/>
    </xf>
    <xf numFmtId="164" fontId="41" fillId="38" borderId="10" xfId="0" applyNumberFormat="1" applyFont="1" applyFill="1" applyBorder="1" applyAlignment="1">
      <alignment vertical="center"/>
    </xf>
    <xf numFmtId="0" fontId="50" fillId="33" borderId="10" xfId="0" applyFont="1" applyFill="1" applyBorder="1" applyAlignment="1">
      <alignment horizontal="center" vertical="center" wrapText="1"/>
    </xf>
    <xf numFmtId="0" fontId="19" fillId="0" borderId="0" xfId="42" applyFont="1" applyAlignment="1">
      <alignment horizontal="right" vertical="center"/>
    </xf>
    <xf numFmtId="0" fontId="32" fillId="0" borderId="0" xfId="0" applyFont="1" applyAlignment="1">
      <alignment horizontal="right"/>
    </xf>
    <xf numFmtId="0" fontId="51" fillId="0" borderId="12" xfId="0" applyFont="1" applyBorder="1" applyAlignment="1">
      <alignment horizontal="center" vertical="center"/>
    </xf>
    <xf numFmtId="0" fontId="51" fillId="0" borderId="12" xfId="0" applyFont="1" applyBorder="1" applyAlignment="1">
      <alignment horizontal="center" vertical="center" wrapText="1"/>
    </xf>
    <xf numFmtId="0" fontId="51" fillId="39" borderId="10" xfId="0" applyFont="1" applyFill="1" applyBorder="1" applyAlignment="1">
      <alignment horizontal="center" vertical="center" wrapText="1"/>
    </xf>
    <xf numFmtId="0" fontId="52" fillId="0" borderId="0" xfId="0" applyFont="1"/>
    <xf numFmtId="43" fontId="48" fillId="41" borderId="10" xfId="43" applyFont="1" applyFill="1" applyBorder="1" applyAlignment="1">
      <alignment horizontal="center" vertical="center" wrapText="1"/>
    </xf>
    <xf numFmtId="43" fontId="51" fillId="41" borderId="10" xfId="43" applyFont="1" applyFill="1" applyBorder="1" applyAlignment="1">
      <alignment horizontal="center" vertical="center" wrapText="1"/>
    </xf>
    <xf numFmtId="43" fontId="49" fillId="41" borderId="10" xfId="43" applyFont="1" applyFill="1" applyBorder="1" applyAlignment="1">
      <alignment horizontal="center" vertical="center" wrapText="1"/>
    </xf>
    <xf numFmtId="43" fontId="49" fillId="41" borderId="10" xfId="43" applyFont="1" applyFill="1" applyBorder="1" applyAlignment="1">
      <alignment horizontal="right" vertical="center"/>
    </xf>
    <xf numFmtId="43" fontId="49" fillId="41" borderId="16" xfId="43" applyFont="1" applyFill="1" applyBorder="1" applyAlignment="1">
      <alignment horizontal="center" vertical="center" wrapText="1"/>
    </xf>
    <xf numFmtId="43" fontId="41" fillId="41" borderId="10" xfId="43" applyFont="1" applyFill="1" applyBorder="1" applyAlignment="1">
      <alignment horizontal="center" vertical="center"/>
    </xf>
    <xf numFmtId="43" fontId="41" fillId="41" borderId="0" xfId="43" applyFont="1" applyFill="1"/>
    <xf numFmtId="43" fontId="41" fillId="41" borderId="10" xfId="43" applyFont="1" applyFill="1" applyBorder="1"/>
    <xf numFmtId="0" fontId="48" fillId="41" borderId="10" xfId="0" applyFont="1" applyFill="1" applyBorder="1" applyAlignment="1">
      <alignment horizontal="center" vertical="center" wrapText="1"/>
    </xf>
    <xf numFmtId="0" fontId="44" fillId="41" borderId="10" xfId="42" applyFont="1" applyFill="1" applyBorder="1" applyAlignment="1">
      <alignment horizontal="center" vertical="center" wrapText="1"/>
    </xf>
    <xf numFmtId="0" fontId="19" fillId="41" borderId="10" xfId="42" applyFont="1" applyFill="1" applyBorder="1" applyAlignment="1">
      <alignment horizontal="center" vertical="center" wrapText="1"/>
    </xf>
    <xf numFmtId="2" fontId="21" fillId="41" borderId="10" xfId="42" applyNumberFormat="1" applyFont="1" applyFill="1" applyBorder="1" applyAlignment="1">
      <alignment horizontal="right" vertical="center"/>
    </xf>
    <xf numFmtId="0" fontId="20" fillId="41" borderId="0" xfId="42" applyFont="1" applyFill="1" applyAlignment="1">
      <alignment vertical="center"/>
    </xf>
    <xf numFmtId="0" fontId="32" fillId="0" borderId="0" xfId="0" applyFont="1" applyAlignment="1">
      <alignment horizontal="right" vertical="center"/>
    </xf>
    <xf numFmtId="0" fontId="32" fillId="0" borderId="17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51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32" fillId="38" borderId="14" xfId="0" applyFont="1" applyFill="1" applyBorder="1" applyAlignment="1">
      <alignment horizontal="center" vertical="center" wrapText="1"/>
    </xf>
    <xf numFmtId="0" fontId="32" fillId="38" borderId="15" xfId="0" applyFont="1" applyFill="1" applyBorder="1" applyAlignment="1">
      <alignment horizontal="center" vertical="center" wrapText="1"/>
    </xf>
    <xf numFmtId="0" fontId="32" fillId="38" borderId="16" xfId="0" applyFont="1" applyFill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29" fillId="0" borderId="13" xfId="0" applyFont="1" applyBorder="1" applyAlignment="1">
      <alignment horizontal="left"/>
    </xf>
    <xf numFmtId="0" fontId="40" fillId="0" borderId="14" xfId="42" applyFont="1" applyBorder="1" applyAlignment="1">
      <alignment horizontal="center" vertical="center" wrapText="1"/>
    </xf>
    <xf numFmtId="0" fontId="40" fillId="0" borderId="15" xfId="42" applyFont="1" applyBorder="1" applyAlignment="1">
      <alignment horizontal="center" vertical="center" wrapText="1"/>
    </xf>
    <xf numFmtId="0" fontId="40" fillId="0" borderId="0" xfId="42" applyFont="1" applyAlignment="1">
      <alignment horizontal="right" vertical="center" wrapText="1"/>
    </xf>
    <xf numFmtId="0" fontId="40" fillId="0" borderId="0" xfId="42" applyFont="1" applyAlignment="1">
      <alignment horizontal="center" vertical="center" wrapText="1"/>
    </xf>
    <xf numFmtId="0" fontId="40" fillId="0" borderId="17" xfId="42" applyFont="1" applyBorder="1" applyAlignment="1">
      <alignment horizontal="center" vertical="center" wrapText="1"/>
    </xf>
  </cellXfs>
  <cellStyles count="44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Dziesiętny" xfId="43" builtinId="3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2" xr:uid="{00000000-0005-0000-0000-000023000000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05D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4"/>
  <sheetViews>
    <sheetView tabSelected="1" zoomScale="115" zoomScaleNormal="115" workbookViewId="0">
      <selection activeCell="J620" sqref="J620"/>
    </sheetView>
  </sheetViews>
  <sheetFormatPr defaultColWidth="9.140625" defaultRowHeight="12"/>
  <cols>
    <col min="1" max="1" width="5.85546875" style="28" customWidth="1"/>
    <col min="2" max="2" width="12.42578125" style="46" customWidth="1"/>
    <col min="3" max="3" width="47" style="28" customWidth="1"/>
    <col min="4" max="4" width="20.5703125" style="28" customWidth="1"/>
    <col min="5" max="5" width="11.5703125" style="28" customWidth="1"/>
    <col min="6" max="6" width="47" style="28" customWidth="1"/>
    <col min="7" max="7" width="6.5703125" style="28" customWidth="1"/>
    <col min="8" max="8" width="14.28515625" style="102" hidden="1" customWidth="1"/>
    <col min="9" max="9" width="14.42578125" style="62" customWidth="1"/>
    <col min="10" max="10" width="13.42578125" style="62" customWidth="1"/>
    <col min="11" max="16384" width="9.140625" style="28"/>
  </cols>
  <sheetData>
    <row r="1" spans="1:10" ht="15" customHeight="1">
      <c r="A1" s="109"/>
      <c r="B1" s="109"/>
      <c r="C1" s="109"/>
      <c r="D1" s="109"/>
      <c r="E1" s="109"/>
      <c r="F1" s="109"/>
      <c r="G1" s="109"/>
      <c r="H1" s="109"/>
      <c r="I1" s="109"/>
      <c r="J1" s="91" t="s">
        <v>3</v>
      </c>
    </row>
    <row r="2" spans="1:10" ht="15" customHeight="1">
      <c r="A2" s="111" t="s">
        <v>473</v>
      </c>
      <c r="B2" s="111"/>
      <c r="C2" s="111"/>
      <c r="D2" s="111"/>
      <c r="E2" s="111"/>
      <c r="F2" s="111"/>
      <c r="G2" s="111"/>
      <c r="H2" s="111"/>
      <c r="I2" s="111"/>
      <c r="J2" s="86"/>
    </row>
    <row r="3" spans="1:10" ht="30" customHeight="1">
      <c r="A3" s="110" t="s">
        <v>474</v>
      </c>
      <c r="B3" s="110"/>
      <c r="C3" s="110"/>
      <c r="D3" s="110"/>
      <c r="E3" s="110"/>
      <c r="F3" s="110"/>
      <c r="G3" s="110"/>
      <c r="H3" s="110"/>
      <c r="I3" s="110"/>
      <c r="J3" s="86"/>
    </row>
    <row r="4" spans="1:10" ht="75.75" customHeight="1">
      <c r="A4" s="59" t="s">
        <v>462</v>
      </c>
      <c r="B4" s="60" t="s">
        <v>461</v>
      </c>
      <c r="C4" s="60" t="s">
        <v>2</v>
      </c>
      <c r="D4" s="60" t="s">
        <v>439</v>
      </c>
      <c r="E4" s="117" t="s">
        <v>464</v>
      </c>
      <c r="F4" s="118"/>
      <c r="G4" s="60" t="s">
        <v>450</v>
      </c>
      <c r="H4" s="96" t="s">
        <v>477</v>
      </c>
      <c r="I4" s="61" t="s">
        <v>457</v>
      </c>
      <c r="J4" s="61" t="s">
        <v>458</v>
      </c>
    </row>
    <row r="5" spans="1:10" s="95" customFormat="1" ht="9.75" customHeight="1">
      <c r="A5" s="92">
        <v>1</v>
      </c>
      <c r="B5" s="93">
        <v>2</v>
      </c>
      <c r="C5" s="93">
        <v>3</v>
      </c>
      <c r="D5" s="93">
        <v>4</v>
      </c>
      <c r="E5" s="112">
        <v>5</v>
      </c>
      <c r="F5" s="113"/>
      <c r="G5" s="93">
        <v>6</v>
      </c>
      <c r="H5" s="97" t="s">
        <v>104</v>
      </c>
      <c r="I5" s="94">
        <v>7</v>
      </c>
      <c r="J5" s="94">
        <v>8</v>
      </c>
    </row>
    <row r="6" spans="1:10">
      <c r="A6" s="29">
        <v>1</v>
      </c>
      <c r="B6" s="29" t="s">
        <v>14</v>
      </c>
      <c r="C6" s="29" t="s">
        <v>448</v>
      </c>
      <c r="D6" s="29" t="s">
        <v>14</v>
      </c>
      <c r="E6" s="119" t="s">
        <v>14</v>
      </c>
      <c r="F6" s="120"/>
      <c r="G6" s="30">
        <v>100</v>
      </c>
      <c r="H6" s="98">
        <v>120</v>
      </c>
      <c r="I6" s="65"/>
      <c r="J6" s="65">
        <f t="shared" ref="J6:J37" si="0">G6*I6</f>
        <v>0</v>
      </c>
    </row>
    <row r="7" spans="1:10" ht="24">
      <c r="A7" s="31" t="s">
        <v>55</v>
      </c>
      <c r="B7" s="31">
        <v>215049</v>
      </c>
      <c r="C7" s="32" t="s">
        <v>56</v>
      </c>
      <c r="D7" s="33" t="s">
        <v>459</v>
      </c>
      <c r="E7" s="55">
        <v>215049</v>
      </c>
      <c r="F7" s="56" t="s">
        <v>56</v>
      </c>
      <c r="G7" s="33">
        <v>1</v>
      </c>
      <c r="H7" s="99">
        <v>8000</v>
      </c>
      <c r="I7" s="65"/>
      <c r="J7" s="65">
        <f t="shared" si="0"/>
        <v>0</v>
      </c>
    </row>
    <row r="8" spans="1:10" ht="12" customHeight="1">
      <c r="A8" s="34">
        <v>1</v>
      </c>
      <c r="B8" s="34">
        <v>211572</v>
      </c>
      <c r="C8" s="35" t="s">
        <v>57</v>
      </c>
      <c r="D8" s="33" t="s">
        <v>459</v>
      </c>
      <c r="E8" s="55">
        <v>211572</v>
      </c>
      <c r="F8" s="56" t="s">
        <v>57</v>
      </c>
      <c r="G8" s="36">
        <v>1</v>
      </c>
      <c r="H8" s="99">
        <v>1417</v>
      </c>
      <c r="I8" s="65"/>
      <c r="J8" s="65">
        <f t="shared" si="0"/>
        <v>0</v>
      </c>
    </row>
    <row r="9" spans="1:10" ht="12" customHeight="1">
      <c r="A9" s="34">
        <v>2</v>
      </c>
      <c r="B9" s="34">
        <v>49910</v>
      </c>
      <c r="C9" s="35" t="s">
        <v>58</v>
      </c>
      <c r="D9" s="33" t="s">
        <v>459</v>
      </c>
      <c r="E9" s="55">
        <v>49910</v>
      </c>
      <c r="F9" s="56" t="s">
        <v>58</v>
      </c>
      <c r="G9" s="36">
        <v>1</v>
      </c>
      <c r="H9" s="99">
        <v>863.82</v>
      </c>
      <c r="I9" s="65"/>
      <c r="J9" s="65">
        <f t="shared" si="0"/>
        <v>0</v>
      </c>
    </row>
    <row r="10" spans="1:10" ht="12" customHeight="1">
      <c r="A10" s="34">
        <v>3</v>
      </c>
      <c r="B10" s="34">
        <v>47449</v>
      </c>
      <c r="C10" s="35" t="s">
        <v>59</v>
      </c>
      <c r="D10" s="33" t="s">
        <v>459</v>
      </c>
      <c r="E10" s="55">
        <v>47449</v>
      </c>
      <c r="F10" s="56" t="s">
        <v>59</v>
      </c>
      <c r="G10" s="36">
        <v>1</v>
      </c>
      <c r="H10" s="99">
        <v>190</v>
      </c>
      <c r="I10" s="65"/>
      <c r="J10" s="65">
        <f t="shared" si="0"/>
        <v>0</v>
      </c>
    </row>
    <row r="11" spans="1:10" ht="24">
      <c r="A11" s="34">
        <v>4</v>
      </c>
      <c r="B11" s="34">
        <v>47598</v>
      </c>
      <c r="C11" s="35" t="s">
        <v>60</v>
      </c>
      <c r="D11" s="33" t="s">
        <v>459</v>
      </c>
      <c r="E11" s="55">
        <v>47598</v>
      </c>
      <c r="F11" s="56" t="s">
        <v>60</v>
      </c>
      <c r="G11" s="36">
        <v>1</v>
      </c>
      <c r="H11" s="99">
        <v>200</v>
      </c>
      <c r="I11" s="65"/>
      <c r="J11" s="65">
        <f t="shared" si="0"/>
        <v>0</v>
      </c>
    </row>
    <row r="12" spans="1:10" ht="23.25" customHeight="1">
      <c r="A12" s="34" t="s">
        <v>61</v>
      </c>
      <c r="B12" s="34">
        <v>211572</v>
      </c>
      <c r="C12" s="35" t="s">
        <v>463</v>
      </c>
      <c r="D12" s="33" t="s">
        <v>459</v>
      </c>
      <c r="E12" s="55">
        <v>211572</v>
      </c>
      <c r="F12" s="56" t="s">
        <v>463</v>
      </c>
      <c r="G12" s="36">
        <v>1</v>
      </c>
      <c r="H12" s="99">
        <v>1417</v>
      </c>
      <c r="I12" s="65"/>
      <c r="J12" s="65">
        <f t="shared" si="0"/>
        <v>0</v>
      </c>
    </row>
    <row r="13" spans="1:10" ht="12" customHeight="1">
      <c r="A13" s="34">
        <v>1</v>
      </c>
      <c r="B13" s="34">
        <v>211569</v>
      </c>
      <c r="C13" s="35" t="s">
        <v>62</v>
      </c>
      <c r="D13" s="33" t="s">
        <v>459</v>
      </c>
      <c r="E13" s="55">
        <v>211569</v>
      </c>
      <c r="F13" s="56" t="s">
        <v>62</v>
      </c>
      <c r="G13" s="36">
        <v>1</v>
      </c>
      <c r="H13" s="99">
        <v>1502.61</v>
      </c>
      <c r="I13" s="65"/>
      <c r="J13" s="65">
        <f t="shared" si="0"/>
        <v>0</v>
      </c>
    </row>
    <row r="14" spans="1:10" ht="12" customHeight="1">
      <c r="A14" s="34">
        <v>2</v>
      </c>
      <c r="B14" s="34">
        <v>4556</v>
      </c>
      <c r="C14" s="35" t="s">
        <v>63</v>
      </c>
      <c r="D14" s="33" t="s">
        <v>459</v>
      </c>
      <c r="E14" s="55">
        <v>4556</v>
      </c>
      <c r="F14" s="56" t="s">
        <v>63</v>
      </c>
      <c r="G14" s="36">
        <v>1</v>
      </c>
      <c r="H14" s="99">
        <v>1.93</v>
      </c>
      <c r="I14" s="65"/>
      <c r="J14" s="65">
        <f t="shared" si="0"/>
        <v>0</v>
      </c>
    </row>
    <row r="15" spans="1:10" ht="12" customHeight="1">
      <c r="A15" s="34">
        <v>3</v>
      </c>
      <c r="B15" s="34">
        <v>179</v>
      </c>
      <c r="C15" s="35" t="s">
        <v>64</v>
      </c>
      <c r="D15" s="33" t="s">
        <v>459</v>
      </c>
      <c r="E15" s="55">
        <v>179</v>
      </c>
      <c r="F15" s="56" t="s">
        <v>64</v>
      </c>
      <c r="G15" s="36">
        <v>1</v>
      </c>
      <c r="H15" s="99">
        <v>2.15</v>
      </c>
      <c r="I15" s="65"/>
      <c r="J15" s="65">
        <f t="shared" si="0"/>
        <v>0</v>
      </c>
    </row>
    <row r="16" spans="1:10" ht="12" customHeight="1">
      <c r="A16" s="34">
        <v>4</v>
      </c>
      <c r="B16" s="34">
        <v>57040</v>
      </c>
      <c r="C16" s="35" t="s">
        <v>65</v>
      </c>
      <c r="D16" s="33" t="s">
        <v>459</v>
      </c>
      <c r="E16" s="55">
        <v>57040</v>
      </c>
      <c r="F16" s="56" t="s">
        <v>65</v>
      </c>
      <c r="G16" s="36">
        <v>1</v>
      </c>
      <c r="H16" s="99">
        <v>0.47</v>
      </c>
      <c r="I16" s="65"/>
      <c r="J16" s="65">
        <f t="shared" si="0"/>
        <v>0</v>
      </c>
    </row>
    <row r="17" spans="1:10" ht="12" customHeight="1">
      <c r="A17" s="34">
        <v>5</v>
      </c>
      <c r="B17" s="34">
        <v>528</v>
      </c>
      <c r="C17" s="35" t="s">
        <v>66</v>
      </c>
      <c r="D17" s="33" t="s">
        <v>459</v>
      </c>
      <c r="E17" s="55">
        <v>528</v>
      </c>
      <c r="F17" s="56" t="s">
        <v>66</v>
      </c>
      <c r="G17" s="36">
        <v>1</v>
      </c>
      <c r="H17" s="99">
        <v>5.0599999999999996</v>
      </c>
      <c r="I17" s="65"/>
      <c r="J17" s="65">
        <f t="shared" si="0"/>
        <v>0</v>
      </c>
    </row>
    <row r="18" spans="1:10" ht="12" customHeight="1">
      <c r="A18" s="34">
        <v>6</v>
      </c>
      <c r="B18" s="34">
        <v>5762</v>
      </c>
      <c r="C18" s="35" t="s">
        <v>67</v>
      </c>
      <c r="D18" s="33" t="s">
        <v>459</v>
      </c>
      <c r="E18" s="55">
        <v>5762</v>
      </c>
      <c r="F18" s="56" t="s">
        <v>67</v>
      </c>
      <c r="G18" s="36">
        <v>1</v>
      </c>
      <c r="H18" s="99">
        <v>0.61</v>
      </c>
      <c r="I18" s="65"/>
      <c r="J18" s="65">
        <f t="shared" si="0"/>
        <v>0</v>
      </c>
    </row>
    <row r="19" spans="1:10" ht="12" customHeight="1">
      <c r="A19" s="34">
        <v>7</v>
      </c>
      <c r="B19" s="34">
        <v>343</v>
      </c>
      <c r="C19" s="35" t="s">
        <v>68</v>
      </c>
      <c r="D19" s="33" t="s">
        <v>459</v>
      </c>
      <c r="E19" s="55">
        <v>343</v>
      </c>
      <c r="F19" s="56" t="s">
        <v>68</v>
      </c>
      <c r="G19" s="36">
        <v>1</v>
      </c>
      <c r="H19" s="99">
        <v>5.22</v>
      </c>
      <c r="I19" s="65"/>
      <c r="J19" s="65">
        <f t="shared" si="0"/>
        <v>0</v>
      </c>
    </row>
    <row r="20" spans="1:10" ht="12" customHeight="1">
      <c r="A20" s="34">
        <v>8</v>
      </c>
      <c r="B20" s="34">
        <v>5762</v>
      </c>
      <c r="C20" s="35" t="s">
        <v>67</v>
      </c>
      <c r="D20" s="33" t="s">
        <v>459</v>
      </c>
      <c r="E20" s="55">
        <v>5762</v>
      </c>
      <c r="F20" s="56" t="s">
        <v>67</v>
      </c>
      <c r="G20" s="36">
        <v>1</v>
      </c>
      <c r="H20" s="99">
        <v>0.61</v>
      </c>
      <c r="I20" s="65"/>
      <c r="J20" s="65">
        <f t="shared" si="0"/>
        <v>0</v>
      </c>
    </row>
    <row r="21" spans="1:10" ht="12" customHeight="1">
      <c r="A21" s="34">
        <v>9</v>
      </c>
      <c r="B21" s="34">
        <v>255</v>
      </c>
      <c r="C21" s="35" t="s">
        <v>69</v>
      </c>
      <c r="D21" s="33" t="s">
        <v>459</v>
      </c>
      <c r="E21" s="55">
        <v>255</v>
      </c>
      <c r="F21" s="56" t="s">
        <v>69</v>
      </c>
      <c r="G21" s="36">
        <v>1</v>
      </c>
      <c r="H21" s="99">
        <v>3.42</v>
      </c>
      <c r="I21" s="65"/>
      <c r="J21" s="65">
        <f t="shared" si="0"/>
        <v>0</v>
      </c>
    </row>
    <row r="22" spans="1:10" ht="12" customHeight="1">
      <c r="A22" s="34">
        <v>10</v>
      </c>
      <c r="B22" s="34">
        <v>16506</v>
      </c>
      <c r="C22" s="35" t="s">
        <v>70</v>
      </c>
      <c r="D22" s="33" t="s">
        <v>459</v>
      </c>
      <c r="E22" s="55">
        <v>16506</v>
      </c>
      <c r="F22" s="56" t="s">
        <v>70</v>
      </c>
      <c r="G22" s="36">
        <v>1</v>
      </c>
      <c r="H22" s="99">
        <v>0.4</v>
      </c>
      <c r="I22" s="65"/>
      <c r="J22" s="65">
        <f t="shared" si="0"/>
        <v>0</v>
      </c>
    </row>
    <row r="23" spans="1:10" ht="12" customHeight="1">
      <c r="A23" s="34">
        <v>11</v>
      </c>
      <c r="B23" s="34">
        <v>39964</v>
      </c>
      <c r="C23" s="35" t="s">
        <v>71</v>
      </c>
      <c r="D23" s="33" t="s">
        <v>459</v>
      </c>
      <c r="E23" s="55">
        <v>39964</v>
      </c>
      <c r="F23" s="56" t="s">
        <v>71</v>
      </c>
      <c r="G23" s="36">
        <v>1</v>
      </c>
      <c r="H23" s="99">
        <v>12.65</v>
      </c>
      <c r="I23" s="65"/>
      <c r="J23" s="65">
        <f t="shared" si="0"/>
        <v>0</v>
      </c>
    </row>
    <row r="24" spans="1:10" ht="12" customHeight="1">
      <c r="A24" s="34">
        <v>12</v>
      </c>
      <c r="B24" s="34">
        <v>5147</v>
      </c>
      <c r="C24" s="35" t="s">
        <v>72</v>
      </c>
      <c r="D24" s="33" t="s">
        <v>459</v>
      </c>
      <c r="E24" s="55">
        <v>5147</v>
      </c>
      <c r="F24" s="56" t="s">
        <v>72</v>
      </c>
      <c r="G24" s="36">
        <v>1</v>
      </c>
      <c r="H24" s="99">
        <v>0.15</v>
      </c>
      <c r="I24" s="65"/>
      <c r="J24" s="65">
        <f t="shared" si="0"/>
        <v>0</v>
      </c>
    </row>
    <row r="25" spans="1:10" ht="12" customHeight="1">
      <c r="A25" s="34">
        <v>13</v>
      </c>
      <c r="B25" s="34">
        <v>7258</v>
      </c>
      <c r="C25" s="35" t="s">
        <v>73</v>
      </c>
      <c r="D25" s="33" t="s">
        <v>459</v>
      </c>
      <c r="E25" s="55">
        <v>7258</v>
      </c>
      <c r="F25" s="56" t="s">
        <v>73</v>
      </c>
      <c r="G25" s="36">
        <v>1</v>
      </c>
      <c r="H25" s="99">
        <v>4.88</v>
      </c>
      <c r="I25" s="65"/>
      <c r="J25" s="65">
        <f t="shared" si="0"/>
        <v>0</v>
      </c>
    </row>
    <row r="26" spans="1:10" ht="12" customHeight="1">
      <c r="A26" s="34">
        <v>14</v>
      </c>
      <c r="B26" s="34">
        <v>6627</v>
      </c>
      <c r="C26" s="35" t="s">
        <v>74</v>
      </c>
      <c r="D26" s="33" t="s">
        <v>459</v>
      </c>
      <c r="E26" s="55">
        <v>6627</v>
      </c>
      <c r="F26" s="56" t="s">
        <v>74</v>
      </c>
      <c r="G26" s="36">
        <v>1</v>
      </c>
      <c r="H26" s="99">
        <v>0.4</v>
      </c>
      <c r="I26" s="65"/>
      <c r="J26" s="65">
        <f t="shared" si="0"/>
        <v>0</v>
      </c>
    </row>
    <row r="27" spans="1:10" ht="12" customHeight="1">
      <c r="A27" s="34">
        <v>15</v>
      </c>
      <c r="B27" s="34">
        <v>200125</v>
      </c>
      <c r="C27" s="35" t="s">
        <v>75</v>
      </c>
      <c r="D27" s="33" t="s">
        <v>459</v>
      </c>
      <c r="E27" s="55">
        <v>200125</v>
      </c>
      <c r="F27" s="56" t="s">
        <v>75</v>
      </c>
      <c r="G27" s="36">
        <v>1</v>
      </c>
      <c r="H27" s="99">
        <v>7.42</v>
      </c>
      <c r="I27" s="65"/>
      <c r="J27" s="65">
        <f t="shared" si="0"/>
        <v>0</v>
      </c>
    </row>
    <row r="28" spans="1:10" ht="12" customHeight="1">
      <c r="A28" s="34">
        <v>16</v>
      </c>
      <c r="B28" s="34">
        <v>5270</v>
      </c>
      <c r="C28" s="35" t="s">
        <v>76</v>
      </c>
      <c r="D28" s="33" t="s">
        <v>459</v>
      </c>
      <c r="E28" s="55">
        <v>5270</v>
      </c>
      <c r="F28" s="56" t="s">
        <v>76</v>
      </c>
      <c r="G28" s="36">
        <v>1</v>
      </c>
      <c r="H28" s="99">
        <v>0.61</v>
      </c>
      <c r="I28" s="65"/>
      <c r="J28" s="65">
        <f t="shared" si="0"/>
        <v>0</v>
      </c>
    </row>
    <row r="29" spans="1:10" ht="12" customHeight="1">
      <c r="A29" s="34" t="s">
        <v>77</v>
      </c>
      <c r="B29" s="34">
        <v>49910</v>
      </c>
      <c r="C29" s="35" t="s">
        <v>58</v>
      </c>
      <c r="D29" s="33" t="s">
        <v>459</v>
      </c>
      <c r="E29" s="55">
        <v>49910</v>
      </c>
      <c r="F29" s="56" t="s">
        <v>58</v>
      </c>
      <c r="G29" s="36">
        <v>1</v>
      </c>
      <c r="H29" s="99">
        <v>863.82</v>
      </c>
      <c r="I29" s="65"/>
      <c r="J29" s="65">
        <f t="shared" si="0"/>
        <v>0</v>
      </c>
    </row>
    <row r="30" spans="1:10" ht="12" customHeight="1">
      <c r="A30" s="34">
        <v>1</v>
      </c>
      <c r="B30" s="34">
        <v>49909</v>
      </c>
      <c r="C30" s="35" t="s">
        <v>78</v>
      </c>
      <c r="D30" s="33" t="s">
        <v>459</v>
      </c>
      <c r="E30" s="55">
        <v>49909</v>
      </c>
      <c r="F30" s="56" t="s">
        <v>78</v>
      </c>
      <c r="G30" s="36">
        <v>1</v>
      </c>
      <c r="H30" s="99">
        <v>863.82</v>
      </c>
      <c r="I30" s="65"/>
      <c r="J30" s="65">
        <f t="shared" si="0"/>
        <v>0</v>
      </c>
    </row>
    <row r="31" spans="1:10" ht="12" customHeight="1">
      <c r="A31" s="34">
        <v>2</v>
      </c>
      <c r="B31" s="34">
        <v>4557</v>
      </c>
      <c r="C31" s="35" t="s">
        <v>79</v>
      </c>
      <c r="D31" s="33" t="s">
        <v>459</v>
      </c>
      <c r="E31" s="55">
        <v>4557</v>
      </c>
      <c r="F31" s="56" t="s">
        <v>79</v>
      </c>
      <c r="G31" s="36">
        <v>1</v>
      </c>
      <c r="H31" s="99">
        <v>1.4</v>
      </c>
      <c r="I31" s="65"/>
      <c r="J31" s="65">
        <f t="shared" si="0"/>
        <v>0</v>
      </c>
    </row>
    <row r="32" spans="1:10" ht="12" customHeight="1">
      <c r="A32" s="34">
        <v>3</v>
      </c>
      <c r="B32" s="34">
        <v>25265</v>
      </c>
      <c r="C32" s="35" t="s">
        <v>80</v>
      </c>
      <c r="D32" s="33" t="s">
        <v>459</v>
      </c>
      <c r="E32" s="55">
        <v>25265</v>
      </c>
      <c r="F32" s="56" t="s">
        <v>80</v>
      </c>
      <c r="G32" s="36">
        <v>1</v>
      </c>
      <c r="H32" s="99">
        <v>0.4</v>
      </c>
      <c r="I32" s="65"/>
      <c r="J32" s="65">
        <f t="shared" si="0"/>
        <v>0</v>
      </c>
    </row>
    <row r="33" spans="1:10" ht="12" customHeight="1">
      <c r="A33" s="34">
        <v>4</v>
      </c>
      <c r="B33" s="34">
        <v>913</v>
      </c>
      <c r="C33" s="35" t="s">
        <v>81</v>
      </c>
      <c r="D33" s="33" t="s">
        <v>459</v>
      </c>
      <c r="E33" s="55">
        <v>913</v>
      </c>
      <c r="F33" s="56" t="s">
        <v>81</v>
      </c>
      <c r="G33" s="36">
        <v>1</v>
      </c>
      <c r="H33" s="99">
        <v>0.9</v>
      </c>
      <c r="I33" s="65"/>
      <c r="J33" s="65">
        <f t="shared" si="0"/>
        <v>0</v>
      </c>
    </row>
    <row r="34" spans="1:10" ht="12" customHeight="1">
      <c r="A34" s="34">
        <v>5</v>
      </c>
      <c r="B34" s="34">
        <v>594</v>
      </c>
      <c r="C34" s="35" t="s">
        <v>82</v>
      </c>
      <c r="D34" s="33" t="s">
        <v>459</v>
      </c>
      <c r="E34" s="55">
        <v>594</v>
      </c>
      <c r="F34" s="56" t="s">
        <v>82</v>
      </c>
      <c r="G34" s="36">
        <v>1</v>
      </c>
      <c r="H34" s="99">
        <v>0.24</v>
      </c>
      <c r="I34" s="65"/>
      <c r="J34" s="65">
        <f t="shared" si="0"/>
        <v>0</v>
      </c>
    </row>
    <row r="35" spans="1:10" ht="12" customHeight="1">
      <c r="A35" s="34">
        <v>6</v>
      </c>
      <c r="B35" s="34">
        <v>33678</v>
      </c>
      <c r="C35" s="35" t="s">
        <v>83</v>
      </c>
      <c r="D35" s="33" t="s">
        <v>459</v>
      </c>
      <c r="E35" s="55">
        <v>33678</v>
      </c>
      <c r="F35" s="56" t="s">
        <v>83</v>
      </c>
      <c r="G35" s="36">
        <v>1</v>
      </c>
      <c r="H35" s="99">
        <v>550</v>
      </c>
      <c r="I35" s="65"/>
      <c r="J35" s="65">
        <f t="shared" si="0"/>
        <v>0</v>
      </c>
    </row>
    <row r="36" spans="1:10" ht="12" customHeight="1">
      <c r="A36" s="34">
        <v>7</v>
      </c>
      <c r="B36" s="34">
        <v>16125</v>
      </c>
      <c r="C36" s="35" t="s">
        <v>84</v>
      </c>
      <c r="D36" s="33" t="s">
        <v>459</v>
      </c>
      <c r="E36" s="55">
        <v>16125</v>
      </c>
      <c r="F36" s="56" t="s">
        <v>84</v>
      </c>
      <c r="G36" s="36">
        <v>1</v>
      </c>
      <c r="H36" s="99">
        <v>1.05</v>
      </c>
      <c r="I36" s="65"/>
      <c r="J36" s="65">
        <f t="shared" si="0"/>
        <v>0</v>
      </c>
    </row>
    <row r="37" spans="1:10" ht="12" customHeight="1">
      <c r="A37" s="34" t="s">
        <v>85</v>
      </c>
      <c r="B37" s="34">
        <v>47449</v>
      </c>
      <c r="C37" s="35" t="s">
        <v>59</v>
      </c>
      <c r="D37" s="33" t="s">
        <v>459</v>
      </c>
      <c r="E37" s="55">
        <v>47449</v>
      </c>
      <c r="F37" s="56" t="s">
        <v>59</v>
      </c>
      <c r="G37" s="36">
        <v>1</v>
      </c>
      <c r="H37" s="99">
        <v>190</v>
      </c>
      <c r="I37" s="65"/>
      <c r="J37" s="65">
        <f t="shared" si="0"/>
        <v>0</v>
      </c>
    </row>
    <row r="38" spans="1:10" ht="12" customHeight="1">
      <c r="A38" s="34">
        <v>1</v>
      </c>
      <c r="B38" s="34">
        <v>48967</v>
      </c>
      <c r="C38" s="35" t="s">
        <v>86</v>
      </c>
      <c r="D38" s="33" t="s">
        <v>459</v>
      </c>
      <c r="E38" s="55">
        <v>48967</v>
      </c>
      <c r="F38" s="56" t="s">
        <v>86</v>
      </c>
      <c r="G38" s="36">
        <v>1</v>
      </c>
      <c r="H38" s="99">
        <v>170</v>
      </c>
      <c r="I38" s="65"/>
      <c r="J38" s="65">
        <f t="shared" ref="J38:J69" si="1">G38*I38</f>
        <v>0</v>
      </c>
    </row>
    <row r="39" spans="1:10" ht="12" customHeight="1">
      <c r="A39" s="34">
        <v>2</v>
      </c>
      <c r="B39" s="34">
        <v>49571</v>
      </c>
      <c r="C39" s="35" t="s">
        <v>87</v>
      </c>
      <c r="D39" s="33" t="s">
        <v>459</v>
      </c>
      <c r="E39" s="55">
        <v>49571</v>
      </c>
      <c r="F39" s="56" t="s">
        <v>87</v>
      </c>
      <c r="G39" s="36">
        <v>1</v>
      </c>
      <c r="H39" s="99">
        <v>32.090000000000003</v>
      </c>
      <c r="I39" s="65"/>
      <c r="J39" s="65">
        <f t="shared" si="1"/>
        <v>0</v>
      </c>
    </row>
    <row r="40" spans="1:10" ht="12" customHeight="1">
      <c r="A40" s="34">
        <v>3</v>
      </c>
      <c r="B40" s="34">
        <v>2305</v>
      </c>
      <c r="C40" s="35" t="s">
        <v>88</v>
      </c>
      <c r="D40" s="33" t="s">
        <v>459</v>
      </c>
      <c r="E40" s="55">
        <v>2305</v>
      </c>
      <c r="F40" s="56" t="s">
        <v>88</v>
      </c>
      <c r="G40" s="36">
        <v>1</v>
      </c>
      <c r="H40" s="99">
        <v>0.81</v>
      </c>
      <c r="I40" s="65"/>
      <c r="J40" s="65">
        <f t="shared" si="1"/>
        <v>0</v>
      </c>
    </row>
    <row r="41" spans="1:10" ht="12" customHeight="1">
      <c r="A41" s="34" t="s">
        <v>89</v>
      </c>
      <c r="B41" s="34">
        <v>48967</v>
      </c>
      <c r="C41" s="35" t="s">
        <v>86</v>
      </c>
      <c r="D41" s="33" t="s">
        <v>459</v>
      </c>
      <c r="E41" s="55">
        <v>48967</v>
      </c>
      <c r="F41" s="56" t="s">
        <v>86</v>
      </c>
      <c r="G41" s="36">
        <v>1</v>
      </c>
      <c r="H41" s="99">
        <v>170</v>
      </c>
      <c r="I41" s="65"/>
      <c r="J41" s="65">
        <f t="shared" si="1"/>
        <v>0</v>
      </c>
    </row>
    <row r="42" spans="1:10" ht="12" customHeight="1">
      <c r="A42" s="34">
        <v>1</v>
      </c>
      <c r="B42" s="34">
        <v>47450</v>
      </c>
      <c r="C42" s="35" t="s">
        <v>90</v>
      </c>
      <c r="D42" s="33" t="s">
        <v>459</v>
      </c>
      <c r="E42" s="55">
        <v>47450</v>
      </c>
      <c r="F42" s="56" t="s">
        <v>90</v>
      </c>
      <c r="G42" s="36">
        <v>1</v>
      </c>
      <c r="H42" s="99">
        <v>50</v>
      </c>
      <c r="I42" s="65"/>
      <c r="J42" s="65">
        <f t="shared" si="1"/>
        <v>0</v>
      </c>
    </row>
    <row r="43" spans="1:10" ht="12" customHeight="1">
      <c r="A43" s="34">
        <v>2</v>
      </c>
      <c r="B43" s="34">
        <v>39289</v>
      </c>
      <c r="C43" s="35" t="s">
        <v>91</v>
      </c>
      <c r="D43" s="33" t="s">
        <v>459</v>
      </c>
      <c r="E43" s="55">
        <v>39289</v>
      </c>
      <c r="F43" s="56" t="s">
        <v>91</v>
      </c>
      <c r="G43" s="36">
        <v>1</v>
      </c>
      <c r="H43" s="99">
        <v>49</v>
      </c>
      <c r="I43" s="65"/>
      <c r="J43" s="65">
        <f t="shared" si="1"/>
        <v>0</v>
      </c>
    </row>
    <row r="44" spans="1:10" ht="12" customHeight="1">
      <c r="A44" s="34">
        <v>3</v>
      </c>
      <c r="B44" s="34">
        <v>39291</v>
      </c>
      <c r="C44" s="35" t="s">
        <v>92</v>
      </c>
      <c r="D44" s="33" t="s">
        <v>459</v>
      </c>
      <c r="E44" s="55">
        <v>39291</v>
      </c>
      <c r="F44" s="56" t="s">
        <v>92</v>
      </c>
      <c r="G44" s="36">
        <v>1</v>
      </c>
      <c r="H44" s="99">
        <v>40</v>
      </c>
      <c r="I44" s="65"/>
      <c r="J44" s="65">
        <f t="shared" si="1"/>
        <v>0</v>
      </c>
    </row>
    <row r="45" spans="1:10" ht="12" customHeight="1">
      <c r="A45" s="34">
        <v>4</v>
      </c>
      <c r="B45" s="34">
        <v>39270</v>
      </c>
      <c r="C45" s="35" t="s">
        <v>93</v>
      </c>
      <c r="D45" s="33" t="s">
        <v>459</v>
      </c>
      <c r="E45" s="55">
        <v>39270</v>
      </c>
      <c r="F45" s="56" t="s">
        <v>93</v>
      </c>
      <c r="G45" s="36">
        <v>1</v>
      </c>
      <c r="H45" s="99">
        <v>5</v>
      </c>
      <c r="I45" s="65"/>
      <c r="J45" s="65">
        <f t="shared" si="1"/>
        <v>0</v>
      </c>
    </row>
    <row r="46" spans="1:10" ht="12" customHeight="1">
      <c r="A46" s="34">
        <v>5</v>
      </c>
      <c r="B46" s="34">
        <v>39269</v>
      </c>
      <c r="C46" s="35" t="s">
        <v>94</v>
      </c>
      <c r="D46" s="33" t="s">
        <v>459</v>
      </c>
      <c r="E46" s="55">
        <v>39269</v>
      </c>
      <c r="F46" s="56" t="s">
        <v>94</v>
      </c>
      <c r="G46" s="36">
        <v>1</v>
      </c>
      <c r="H46" s="99">
        <v>4.9000000000000004</v>
      </c>
      <c r="I46" s="65"/>
      <c r="J46" s="65">
        <f t="shared" si="1"/>
        <v>0</v>
      </c>
    </row>
    <row r="47" spans="1:10" ht="12" customHeight="1">
      <c r="A47" s="34" t="s">
        <v>95</v>
      </c>
      <c r="B47" s="34">
        <v>49571</v>
      </c>
      <c r="C47" s="35" t="s">
        <v>96</v>
      </c>
      <c r="D47" s="33" t="s">
        <v>459</v>
      </c>
      <c r="E47" s="55">
        <v>49571</v>
      </c>
      <c r="F47" s="56" t="s">
        <v>96</v>
      </c>
      <c r="G47" s="36">
        <v>1</v>
      </c>
      <c r="H47" s="99">
        <v>32.090000000000003</v>
      </c>
      <c r="I47" s="65"/>
      <c r="J47" s="65">
        <f t="shared" si="1"/>
        <v>0</v>
      </c>
    </row>
    <row r="48" spans="1:10" ht="12" customHeight="1">
      <c r="A48" s="34">
        <v>1</v>
      </c>
      <c r="B48" s="34">
        <v>2773</v>
      </c>
      <c r="C48" s="35" t="s">
        <v>87</v>
      </c>
      <c r="D48" s="33" t="s">
        <v>459</v>
      </c>
      <c r="E48" s="55">
        <v>2773</v>
      </c>
      <c r="F48" s="56" t="s">
        <v>87</v>
      </c>
      <c r="G48" s="36">
        <v>1</v>
      </c>
      <c r="H48" s="99">
        <v>29.41</v>
      </c>
      <c r="I48" s="65"/>
      <c r="J48" s="65">
        <f t="shared" si="1"/>
        <v>0</v>
      </c>
    </row>
    <row r="49" spans="1:10" ht="12" customHeight="1">
      <c r="A49" s="34">
        <v>2</v>
      </c>
      <c r="B49" s="34">
        <v>48638</v>
      </c>
      <c r="C49" s="35" t="s">
        <v>97</v>
      </c>
      <c r="D49" s="33" t="s">
        <v>459</v>
      </c>
      <c r="E49" s="55">
        <v>48638</v>
      </c>
      <c r="F49" s="56" t="s">
        <v>97</v>
      </c>
      <c r="G49" s="36">
        <v>1</v>
      </c>
      <c r="H49" s="99">
        <v>5</v>
      </c>
      <c r="I49" s="65"/>
      <c r="J49" s="65">
        <f t="shared" si="1"/>
        <v>0</v>
      </c>
    </row>
    <row r="50" spans="1:10" ht="24">
      <c r="A50" s="34" t="s">
        <v>98</v>
      </c>
      <c r="B50" s="34">
        <v>47598</v>
      </c>
      <c r="C50" s="35" t="s">
        <v>60</v>
      </c>
      <c r="D50" s="33" t="s">
        <v>459</v>
      </c>
      <c r="E50" s="55">
        <v>47598</v>
      </c>
      <c r="F50" s="56" t="s">
        <v>60</v>
      </c>
      <c r="G50" s="36">
        <v>1</v>
      </c>
      <c r="H50" s="99">
        <v>200</v>
      </c>
      <c r="I50" s="65"/>
      <c r="J50" s="65">
        <f t="shared" si="1"/>
        <v>0</v>
      </c>
    </row>
    <row r="51" spans="1:10" ht="24">
      <c r="A51" s="34">
        <v>1</v>
      </c>
      <c r="B51" s="34">
        <v>48969</v>
      </c>
      <c r="C51" s="35" t="s">
        <v>99</v>
      </c>
      <c r="D51" s="33" t="s">
        <v>459</v>
      </c>
      <c r="E51" s="55">
        <v>48969</v>
      </c>
      <c r="F51" s="56" t="s">
        <v>99</v>
      </c>
      <c r="G51" s="36">
        <v>1</v>
      </c>
      <c r="H51" s="99">
        <v>170</v>
      </c>
      <c r="I51" s="65"/>
      <c r="J51" s="65">
        <f t="shared" si="1"/>
        <v>0</v>
      </c>
    </row>
    <row r="52" spans="1:10" ht="12" customHeight="1">
      <c r="A52" s="34">
        <v>2</v>
      </c>
      <c r="B52" s="34">
        <v>49572</v>
      </c>
      <c r="C52" s="35" t="s">
        <v>87</v>
      </c>
      <c r="D52" s="33" t="s">
        <v>459</v>
      </c>
      <c r="E52" s="55">
        <v>49572</v>
      </c>
      <c r="F52" s="56" t="s">
        <v>87</v>
      </c>
      <c r="G52" s="36">
        <v>1</v>
      </c>
      <c r="H52" s="99">
        <v>32.090000000000003</v>
      </c>
      <c r="I52" s="65"/>
      <c r="J52" s="65">
        <f t="shared" si="1"/>
        <v>0</v>
      </c>
    </row>
    <row r="53" spans="1:10" ht="12" customHeight="1">
      <c r="A53" s="34">
        <v>3</v>
      </c>
      <c r="B53" s="34">
        <v>2305</v>
      </c>
      <c r="C53" s="35" t="s">
        <v>88</v>
      </c>
      <c r="D53" s="33" t="s">
        <v>459</v>
      </c>
      <c r="E53" s="55">
        <v>2305</v>
      </c>
      <c r="F53" s="56" t="s">
        <v>88</v>
      </c>
      <c r="G53" s="36">
        <v>1</v>
      </c>
      <c r="H53" s="99">
        <v>0.81</v>
      </c>
      <c r="I53" s="65"/>
      <c r="J53" s="65">
        <f t="shared" si="1"/>
        <v>0</v>
      </c>
    </row>
    <row r="54" spans="1:10" ht="24">
      <c r="A54" s="34" t="s">
        <v>100</v>
      </c>
      <c r="B54" s="34">
        <v>48969</v>
      </c>
      <c r="C54" s="35" t="s">
        <v>99</v>
      </c>
      <c r="D54" s="33" t="s">
        <v>459</v>
      </c>
      <c r="E54" s="55">
        <v>48969</v>
      </c>
      <c r="F54" s="56" t="s">
        <v>99</v>
      </c>
      <c r="G54" s="36">
        <v>1</v>
      </c>
      <c r="H54" s="99">
        <v>170</v>
      </c>
      <c r="I54" s="65"/>
      <c r="J54" s="65">
        <f t="shared" si="1"/>
        <v>0</v>
      </c>
    </row>
    <row r="55" spans="1:10" ht="12" customHeight="1">
      <c r="A55" s="34">
        <v>1</v>
      </c>
      <c r="B55" s="34">
        <v>47450</v>
      </c>
      <c r="C55" s="35" t="s">
        <v>90</v>
      </c>
      <c r="D55" s="33" t="s">
        <v>459</v>
      </c>
      <c r="E55" s="55">
        <v>47450</v>
      </c>
      <c r="F55" s="56" t="s">
        <v>90</v>
      </c>
      <c r="G55" s="36">
        <v>1</v>
      </c>
      <c r="H55" s="99">
        <v>50</v>
      </c>
      <c r="I55" s="65"/>
      <c r="J55" s="65">
        <f t="shared" si="1"/>
        <v>0</v>
      </c>
    </row>
    <row r="56" spans="1:10" ht="12" customHeight="1">
      <c r="A56" s="34">
        <v>2</v>
      </c>
      <c r="B56" s="34">
        <v>15038</v>
      </c>
      <c r="C56" s="35" t="s">
        <v>92</v>
      </c>
      <c r="D56" s="33" t="s">
        <v>459</v>
      </c>
      <c r="E56" s="55">
        <v>15038</v>
      </c>
      <c r="F56" s="56" t="s">
        <v>92</v>
      </c>
      <c r="G56" s="36">
        <v>1</v>
      </c>
      <c r="H56" s="99">
        <v>30</v>
      </c>
      <c r="I56" s="65"/>
      <c r="J56" s="65">
        <f t="shared" si="1"/>
        <v>0</v>
      </c>
    </row>
    <row r="57" spans="1:10" ht="12" customHeight="1">
      <c r="A57" s="34">
        <v>3</v>
      </c>
      <c r="B57" s="34">
        <v>15039</v>
      </c>
      <c r="C57" s="35" t="s">
        <v>101</v>
      </c>
      <c r="D57" s="33" t="s">
        <v>459</v>
      </c>
      <c r="E57" s="55">
        <v>15039</v>
      </c>
      <c r="F57" s="56" t="s">
        <v>101</v>
      </c>
      <c r="G57" s="36">
        <v>1</v>
      </c>
      <c r="H57" s="99">
        <v>30</v>
      </c>
      <c r="I57" s="65"/>
      <c r="J57" s="65">
        <f t="shared" si="1"/>
        <v>0</v>
      </c>
    </row>
    <row r="58" spans="1:10" ht="12" customHeight="1">
      <c r="A58" s="34">
        <v>4</v>
      </c>
      <c r="B58" s="34">
        <v>17087</v>
      </c>
      <c r="C58" s="35" t="s">
        <v>91</v>
      </c>
      <c r="D58" s="33" t="s">
        <v>459</v>
      </c>
      <c r="E58" s="55">
        <v>17087</v>
      </c>
      <c r="F58" s="56" t="s">
        <v>91</v>
      </c>
      <c r="G58" s="36">
        <v>1</v>
      </c>
      <c r="H58" s="99">
        <v>40</v>
      </c>
      <c r="I58" s="65"/>
      <c r="J58" s="65">
        <f t="shared" si="1"/>
        <v>0</v>
      </c>
    </row>
    <row r="59" spans="1:10" ht="12" customHeight="1">
      <c r="A59" s="34">
        <v>5</v>
      </c>
      <c r="B59" s="34">
        <v>9076</v>
      </c>
      <c r="C59" s="35" t="s">
        <v>102</v>
      </c>
      <c r="D59" s="33" t="s">
        <v>459</v>
      </c>
      <c r="E59" s="55">
        <v>9076</v>
      </c>
      <c r="F59" s="56" t="s">
        <v>102</v>
      </c>
      <c r="G59" s="36">
        <v>1</v>
      </c>
      <c r="H59" s="99">
        <v>1.1200000000000001</v>
      </c>
      <c r="I59" s="65"/>
      <c r="J59" s="65">
        <f t="shared" si="1"/>
        <v>0</v>
      </c>
    </row>
    <row r="60" spans="1:10" ht="12" customHeight="1">
      <c r="A60" s="34">
        <v>6</v>
      </c>
      <c r="B60" s="34">
        <v>39270</v>
      </c>
      <c r="C60" s="35" t="s">
        <v>93</v>
      </c>
      <c r="D60" s="33" t="s">
        <v>459</v>
      </c>
      <c r="E60" s="55">
        <v>39270</v>
      </c>
      <c r="F60" s="56" t="s">
        <v>93</v>
      </c>
      <c r="G60" s="36">
        <v>1</v>
      </c>
      <c r="H60" s="99">
        <v>5</v>
      </c>
      <c r="I60" s="65"/>
      <c r="J60" s="65">
        <f t="shared" si="1"/>
        <v>0</v>
      </c>
    </row>
    <row r="61" spans="1:10" ht="12" customHeight="1">
      <c r="A61" s="34">
        <v>7</v>
      </c>
      <c r="B61" s="34">
        <v>39269</v>
      </c>
      <c r="C61" s="35" t="s">
        <v>94</v>
      </c>
      <c r="D61" s="33" t="s">
        <v>459</v>
      </c>
      <c r="E61" s="55">
        <v>39269</v>
      </c>
      <c r="F61" s="56" t="s">
        <v>94</v>
      </c>
      <c r="G61" s="36">
        <v>1</v>
      </c>
      <c r="H61" s="99">
        <v>4.9000000000000004</v>
      </c>
      <c r="I61" s="65"/>
      <c r="J61" s="65">
        <f t="shared" si="1"/>
        <v>0</v>
      </c>
    </row>
    <row r="62" spans="1:10" ht="12" customHeight="1">
      <c r="A62" s="34" t="s">
        <v>103</v>
      </c>
      <c r="B62" s="34">
        <v>49572</v>
      </c>
      <c r="C62" s="35" t="s">
        <v>96</v>
      </c>
      <c r="D62" s="33" t="s">
        <v>459</v>
      </c>
      <c r="E62" s="55">
        <v>49572</v>
      </c>
      <c r="F62" s="56" t="s">
        <v>96</v>
      </c>
      <c r="G62" s="36">
        <v>1</v>
      </c>
      <c r="H62" s="99">
        <v>32.090000000000003</v>
      </c>
      <c r="I62" s="65"/>
      <c r="J62" s="65">
        <f t="shared" si="1"/>
        <v>0</v>
      </c>
    </row>
    <row r="63" spans="1:10" ht="12" customHeight="1">
      <c r="A63" s="34">
        <v>1</v>
      </c>
      <c r="B63" s="34">
        <v>34964</v>
      </c>
      <c r="C63" s="35" t="s">
        <v>87</v>
      </c>
      <c r="D63" s="33" t="s">
        <v>459</v>
      </c>
      <c r="E63" s="55">
        <v>34964</v>
      </c>
      <c r="F63" s="56" t="s">
        <v>87</v>
      </c>
      <c r="G63" s="36">
        <v>1</v>
      </c>
      <c r="H63" s="99">
        <v>29.41</v>
      </c>
      <c r="I63" s="65"/>
      <c r="J63" s="65">
        <f t="shared" si="1"/>
        <v>0</v>
      </c>
    </row>
    <row r="64" spans="1:10" ht="12" customHeight="1">
      <c r="A64" s="34">
        <v>2</v>
      </c>
      <c r="B64" s="34">
        <v>48638</v>
      </c>
      <c r="C64" s="35" t="s">
        <v>97</v>
      </c>
      <c r="D64" s="33" t="s">
        <v>459</v>
      </c>
      <c r="E64" s="55">
        <v>48638</v>
      </c>
      <c r="F64" s="56" t="s">
        <v>97</v>
      </c>
      <c r="G64" s="36">
        <v>1</v>
      </c>
      <c r="H64" s="99">
        <v>5</v>
      </c>
      <c r="I64" s="65"/>
      <c r="J64" s="65">
        <f t="shared" si="1"/>
        <v>0</v>
      </c>
    </row>
    <row r="65" spans="1:10" ht="12" customHeight="1">
      <c r="A65" s="34" t="s">
        <v>104</v>
      </c>
      <c r="B65" s="34">
        <v>215050</v>
      </c>
      <c r="C65" s="35" t="s">
        <v>105</v>
      </c>
      <c r="D65" s="33" t="s">
        <v>459</v>
      </c>
      <c r="E65" s="55">
        <v>215050</v>
      </c>
      <c r="F65" s="56" t="s">
        <v>105</v>
      </c>
      <c r="G65" s="36">
        <v>1</v>
      </c>
      <c r="H65" s="99">
        <v>8000</v>
      </c>
      <c r="I65" s="65"/>
      <c r="J65" s="65">
        <f t="shared" si="1"/>
        <v>0</v>
      </c>
    </row>
    <row r="66" spans="1:10" ht="12" customHeight="1">
      <c r="A66" s="34">
        <v>1</v>
      </c>
      <c r="B66" s="34">
        <v>49873</v>
      </c>
      <c r="C66" s="35" t="s">
        <v>106</v>
      </c>
      <c r="D66" s="33" t="s">
        <v>459</v>
      </c>
      <c r="E66" s="55">
        <v>49873</v>
      </c>
      <c r="F66" s="56" t="s">
        <v>106</v>
      </c>
      <c r="G66" s="36">
        <v>1</v>
      </c>
      <c r="H66" s="99">
        <v>1558.7</v>
      </c>
      <c r="I66" s="65"/>
      <c r="J66" s="65">
        <f t="shared" si="1"/>
        <v>0</v>
      </c>
    </row>
    <row r="67" spans="1:10" ht="12" customHeight="1">
      <c r="A67" s="34">
        <v>2</v>
      </c>
      <c r="B67" s="34">
        <v>200106</v>
      </c>
      <c r="C67" s="35" t="s">
        <v>107</v>
      </c>
      <c r="D67" s="33" t="s">
        <v>459</v>
      </c>
      <c r="E67" s="55">
        <v>200106</v>
      </c>
      <c r="F67" s="56" t="s">
        <v>107</v>
      </c>
      <c r="G67" s="36">
        <v>1</v>
      </c>
      <c r="H67" s="99">
        <v>740</v>
      </c>
      <c r="I67" s="65"/>
      <c r="J67" s="65">
        <f t="shared" si="1"/>
        <v>0</v>
      </c>
    </row>
    <row r="68" spans="1:10" ht="12" customHeight="1">
      <c r="A68" s="34">
        <v>3</v>
      </c>
      <c r="B68" s="34">
        <v>200105</v>
      </c>
      <c r="C68" s="35" t="s">
        <v>108</v>
      </c>
      <c r="D68" s="33" t="s">
        <v>459</v>
      </c>
      <c r="E68" s="55">
        <v>200105</v>
      </c>
      <c r="F68" s="56" t="s">
        <v>108</v>
      </c>
      <c r="G68" s="36">
        <v>1</v>
      </c>
      <c r="H68" s="99">
        <v>730</v>
      </c>
      <c r="I68" s="65"/>
      <c r="J68" s="65">
        <f t="shared" si="1"/>
        <v>0</v>
      </c>
    </row>
    <row r="69" spans="1:10" ht="12" customHeight="1">
      <c r="A69" s="34">
        <v>4</v>
      </c>
      <c r="B69" s="34">
        <v>200107</v>
      </c>
      <c r="C69" s="35" t="s">
        <v>109</v>
      </c>
      <c r="D69" s="33" t="s">
        <v>459</v>
      </c>
      <c r="E69" s="55">
        <v>200107</v>
      </c>
      <c r="F69" s="56" t="s">
        <v>109</v>
      </c>
      <c r="G69" s="36">
        <v>1</v>
      </c>
      <c r="H69" s="99">
        <v>740</v>
      </c>
      <c r="I69" s="65"/>
      <c r="J69" s="65">
        <f t="shared" si="1"/>
        <v>0</v>
      </c>
    </row>
    <row r="70" spans="1:10" ht="12" customHeight="1">
      <c r="A70" s="34">
        <v>5</v>
      </c>
      <c r="B70" s="34">
        <v>213304</v>
      </c>
      <c r="C70" s="35" t="s">
        <v>110</v>
      </c>
      <c r="D70" s="33" t="s">
        <v>459</v>
      </c>
      <c r="E70" s="55">
        <v>213304</v>
      </c>
      <c r="F70" s="56" t="s">
        <v>110</v>
      </c>
      <c r="G70" s="36">
        <v>1</v>
      </c>
      <c r="H70" s="99">
        <v>650</v>
      </c>
      <c r="I70" s="65"/>
      <c r="J70" s="65">
        <f t="shared" ref="J70:J101" si="2">G70*I70</f>
        <v>0</v>
      </c>
    </row>
    <row r="71" spans="1:10" ht="12" customHeight="1">
      <c r="A71" s="34">
        <v>6</v>
      </c>
      <c r="B71" s="34">
        <v>33677</v>
      </c>
      <c r="C71" s="35" t="s">
        <v>111</v>
      </c>
      <c r="D71" s="33" t="s">
        <v>459</v>
      </c>
      <c r="E71" s="55">
        <v>33677</v>
      </c>
      <c r="F71" s="56" t="s">
        <v>111</v>
      </c>
      <c r="G71" s="36">
        <v>1</v>
      </c>
      <c r="H71" s="99">
        <v>550</v>
      </c>
      <c r="I71" s="65"/>
      <c r="J71" s="65">
        <f t="shared" si="2"/>
        <v>0</v>
      </c>
    </row>
    <row r="72" spans="1:10" ht="12" customHeight="1">
      <c r="A72" s="34">
        <v>7</v>
      </c>
      <c r="B72" s="34">
        <v>57464</v>
      </c>
      <c r="C72" s="35" t="s">
        <v>112</v>
      </c>
      <c r="D72" s="33" t="s">
        <v>459</v>
      </c>
      <c r="E72" s="55">
        <v>57464</v>
      </c>
      <c r="F72" s="56" t="s">
        <v>112</v>
      </c>
      <c r="G72" s="36">
        <v>1</v>
      </c>
      <c r="H72" s="99">
        <v>97.18</v>
      </c>
      <c r="I72" s="65"/>
      <c r="J72" s="65">
        <f t="shared" si="2"/>
        <v>0</v>
      </c>
    </row>
    <row r="73" spans="1:10" ht="12" customHeight="1">
      <c r="A73" s="34">
        <v>8</v>
      </c>
      <c r="B73" s="34">
        <v>5147</v>
      </c>
      <c r="C73" s="35" t="s">
        <v>113</v>
      </c>
      <c r="D73" s="33" t="s">
        <v>459</v>
      </c>
      <c r="E73" s="55">
        <v>5147</v>
      </c>
      <c r="F73" s="56" t="s">
        <v>113</v>
      </c>
      <c r="G73" s="36">
        <v>1</v>
      </c>
      <c r="H73" s="99">
        <v>0.15</v>
      </c>
      <c r="I73" s="65"/>
      <c r="J73" s="65">
        <f t="shared" si="2"/>
        <v>0</v>
      </c>
    </row>
    <row r="74" spans="1:10" ht="12" customHeight="1">
      <c r="A74" s="34">
        <v>9</v>
      </c>
      <c r="B74" s="34">
        <v>33418</v>
      </c>
      <c r="C74" s="35" t="s">
        <v>114</v>
      </c>
      <c r="D74" s="33" t="s">
        <v>459</v>
      </c>
      <c r="E74" s="55">
        <v>33418</v>
      </c>
      <c r="F74" s="56" t="s">
        <v>114</v>
      </c>
      <c r="G74" s="36">
        <v>1</v>
      </c>
      <c r="H74" s="99">
        <v>0.4</v>
      </c>
      <c r="I74" s="65"/>
      <c r="J74" s="65">
        <f t="shared" si="2"/>
        <v>0</v>
      </c>
    </row>
    <row r="75" spans="1:10" ht="12" customHeight="1">
      <c r="A75" s="34">
        <v>10</v>
      </c>
      <c r="B75" s="34">
        <v>4567</v>
      </c>
      <c r="C75" s="35" t="s">
        <v>115</v>
      </c>
      <c r="D75" s="33" t="s">
        <v>459</v>
      </c>
      <c r="E75" s="55">
        <v>4567</v>
      </c>
      <c r="F75" s="56" t="s">
        <v>115</v>
      </c>
      <c r="G75" s="36">
        <v>1</v>
      </c>
      <c r="H75" s="99">
        <v>29.31</v>
      </c>
      <c r="I75" s="65"/>
      <c r="J75" s="65">
        <f t="shared" si="2"/>
        <v>0</v>
      </c>
    </row>
    <row r="76" spans="1:10" ht="12" customHeight="1">
      <c r="A76" s="34">
        <v>11</v>
      </c>
      <c r="B76" s="34">
        <v>7258</v>
      </c>
      <c r="C76" s="35" t="s">
        <v>73</v>
      </c>
      <c r="D76" s="33" t="s">
        <v>459</v>
      </c>
      <c r="E76" s="55">
        <v>7258</v>
      </c>
      <c r="F76" s="56" t="s">
        <v>73</v>
      </c>
      <c r="G76" s="36">
        <v>1</v>
      </c>
      <c r="H76" s="99">
        <v>4.88</v>
      </c>
      <c r="I76" s="65"/>
      <c r="J76" s="65">
        <f t="shared" si="2"/>
        <v>0</v>
      </c>
    </row>
    <row r="77" spans="1:10" ht="12" customHeight="1">
      <c r="A77" s="34">
        <v>12</v>
      </c>
      <c r="B77" s="34">
        <v>6627</v>
      </c>
      <c r="C77" s="35" t="s">
        <v>74</v>
      </c>
      <c r="D77" s="33" t="s">
        <v>459</v>
      </c>
      <c r="E77" s="55">
        <v>6627</v>
      </c>
      <c r="F77" s="56" t="s">
        <v>74</v>
      </c>
      <c r="G77" s="36">
        <v>1</v>
      </c>
      <c r="H77" s="99">
        <v>0.4</v>
      </c>
      <c r="I77" s="65"/>
      <c r="J77" s="65">
        <f t="shared" si="2"/>
        <v>0</v>
      </c>
    </row>
    <row r="78" spans="1:10" ht="12" customHeight="1">
      <c r="A78" s="34">
        <v>13</v>
      </c>
      <c r="B78" s="34">
        <v>622</v>
      </c>
      <c r="C78" s="35" t="s">
        <v>116</v>
      </c>
      <c r="D78" s="33" t="s">
        <v>459</v>
      </c>
      <c r="E78" s="55">
        <v>622</v>
      </c>
      <c r="F78" s="56" t="s">
        <v>116</v>
      </c>
      <c r="G78" s="36">
        <v>1</v>
      </c>
      <c r="H78" s="99">
        <v>0.21</v>
      </c>
      <c r="I78" s="65"/>
      <c r="J78" s="65">
        <f t="shared" si="2"/>
        <v>0</v>
      </c>
    </row>
    <row r="79" spans="1:10" ht="12" customHeight="1">
      <c r="A79" s="34">
        <v>14</v>
      </c>
      <c r="B79" s="34">
        <v>16125</v>
      </c>
      <c r="C79" s="35" t="s">
        <v>84</v>
      </c>
      <c r="D79" s="33" t="s">
        <v>459</v>
      </c>
      <c r="E79" s="55">
        <v>16125</v>
      </c>
      <c r="F79" s="56" t="s">
        <v>84</v>
      </c>
      <c r="G79" s="36">
        <v>1</v>
      </c>
      <c r="H79" s="99">
        <v>1.05</v>
      </c>
      <c r="I79" s="65"/>
      <c r="J79" s="65">
        <f t="shared" si="2"/>
        <v>0</v>
      </c>
    </row>
    <row r="80" spans="1:10" ht="12" customHeight="1">
      <c r="A80" s="34">
        <v>15</v>
      </c>
      <c r="B80" s="34">
        <v>913</v>
      </c>
      <c r="C80" s="35" t="s">
        <v>81</v>
      </c>
      <c r="D80" s="33" t="s">
        <v>459</v>
      </c>
      <c r="E80" s="55">
        <v>913</v>
      </c>
      <c r="F80" s="56" t="s">
        <v>81</v>
      </c>
      <c r="G80" s="36">
        <v>1</v>
      </c>
      <c r="H80" s="99">
        <v>0.9</v>
      </c>
      <c r="I80" s="65"/>
      <c r="J80" s="65">
        <f t="shared" si="2"/>
        <v>0</v>
      </c>
    </row>
    <row r="81" spans="1:10" ht="12" customHeight="1">
      <c r="A81" s="34" t="s">
        <v>117</v>
      </c>
      <c r="B81" s="34">
        <v>49873</v>
      </c>
      <c r="C81" s="35" t="s">
        <v>106</v>
      </c>
      <c r="D81" s="33" t="s">
        <v>459</v>
      </c>
      <c r="E81" s="55">
        <v>49873</v>
      </c>
      <c r="F81" s="56" t="s">
        <v>106</v>
      </c>
      <c r="G81" s="36">
        <v>1</v>
      </c>
      <c r="H81" s="99">
        <v>1558.7</v>
      </c>
      <c r="I81" s="65"/>
      <c r="J81" s="65">
        <f t="shared" si="2"/>
        <v>0</v>
      </c>
    </row>
    <row r="82" spans="1:10" ht="12" customHeight="1">
      <c r="A82" s="34">
        <v>1</v>
      </c>
      <c r="B82" s="34">
        <v>49876</v>
      </c>
      <c r="C82" s="35" t="s">
        <v>118</v>
      </c>
      <c r="D82" s="33" t="s">
        <v>459</v>
      </c>
      <c r="E82" s="55">
        <v>49876</v>
      </c>
      <c r="F82" s="56" t="s">
        <v>118</v>
      </c>
      <c r="G82" s="36">
        <v>1</v>
      </c>
      <c r="H82" s="99">
        <v>1536.9</v>
      </c>
      <c r="I82" s="65"/>
      <c r="J82" s="65">
        <f t="shared" si="2"/>
        <v>0</v>
      </c>
    </row>
    <row r="83" spans="1:10" ht="12" customHeight="1">
      <c r="A83" s="34">
        <v>2</v>
      </c>
      <c r="B83" s="34">
        <v>4557</v>
      </c>
      <c r="C83" s="35" t="s">
        <v>119</v>
      </c>
      <c r="D83" s="33" t="s">
        <v>459</v>
      </c>
      <c r="E83" s="55">
        <v>4557</v>
      </c>
      <c r="F83" s="56" t="s">
        <v>119</v>
      </c>
      <c r="G83" s="36">
        <v>1</v>
      </c>
      <c r="H83" s="99">
        <v>1.4</v>
      </c>
      <c r="I83" s="65"/>
      <c r="J83" s="65">
        <f t="shared" si="2"/>
        <v>0</v>
      </c>
    </row>
    <row r="84" spans="1:10" ht="12" customHeight="1">
      <c r="A84" s="34">
        <v>3</v>
      </c>
      <c r="B84" s="34">
        <v>4556</v>
      </c>
      <c r="C84" s="35" t="s">
        <v>120</v>
      </c>
      <c r="D84" s="33" t="s">
        <v>459</v>
      </c>
      <c r="E84" s="55">
        <v>4556</v>
      </c>
      <c r="F84" s="56" t="s">
        <v>120</v>
      </c>
      <c r="G84" s="36">
        <v>1</v>
      </c>
      <c r="H84" s="99">
        <v>1.93</v>
      </c>
      <c r="I84" s="65"/>
      <c r="J84" s="65">
        <f t="shared" si="2"/>
        <v>0</v>
      </c>
    </row>
    <row r="85" spans="1:10" ht="12" customHeight="1">
      <c r="A85" s="34">
        <v>4</v>
      </c>
      <c r="B85" s="34">
        <v>25265</v>
      </c>
      <c r="C85" s="35" t="s">
        <v>80</v>
      </c>
      <c r="D85" s="33" t="s">
        <v>459</v>
      </c>
      <c r="E85" s="55">
        <v>25265</v>
      </c>
      <c r="F85" s="56" t="s">
        <v>80</v>
      </c>
      <c r="G85" s="36">
        <v>1</v>
      </c>
      <c r="H85" s="99">
        <v>0.4</v>
      </c>
      <c r="I85" s="65"/>
      <c r="J85" s="65">
        <f t="shared" si="2"/>
        <v>0</v>
      </c>
    </row>
    <row r="86" spans="1:10" ht="12" customHeight="1">
      <c r="A86" s="34">
        <v>5</v>
      </c>
      <c r="B86" s="34">
        <v>594</v>
      </c>
      <c r="C86" s="35" t="s">
        <v>82</v>
      </c>
      <c r="D86" s="33" t="s">
        <v>459</v>
      </c>
      <c r="E86" s="55">
        <v>594</v>
      </c>
      <c r="F86" s="56" t="s">
        <v>82</v>
      </c>
      <c r="G86" s="36">
        <v>1</v>
      </c>
      <c r="H86" s="99">
        <v>0.24</v>
      </c>
      <c r="I86" s="65"/>
      <c r="J86" s="65">
        <f t="shared" si="2"/>
        <v>0</v>
      </c>
    </row>
    <row r="87" spans="1:10" ht="12" customHeight="1">
      <c r="A87" s="34" t="s">
        <v>121</v>
      </c>
      <c r="B87" s="34">
        <v>200106</v>
      </c>
      <c r="C87" s="35" t="s">
        <v>122</v>
      </c>
      <c r="D87" s="33" t="s">
        <v>459</v>
      </c>
      <c r="E87" s="55">
        <v>200106</v>
      </c>
      <c r="F87" s="56" t="s">
        <v>122</v>
      </c>
      <c r="G87" s="36">
        <v>1</v>
      </c>
      <c r="H87" s="99">
        <v>740</v>
      </c>
      <c r="I87" s="65"/>
      <c r="J87" s="65">
        <f t="shared" si="2"/>
        <v>0</v>
      </c>
    </row>
    <row r="88" spans="1:10" ht="12" customHeight="1">
      <c r="A88" s="34">
        <v>1</v>
      </c>
      <c r="B88" s="34">
        <v>49529</v>
      </c>
      <c r="C88" s="35" t="s">
        <v>51</v>
      </c>
      <c r="D88" s="33" t="s">
        <v>459</v>
      </c>
      <c r="E88" s="55">
        <v>49529</v>
      </c>
      <c r="F88" s="56" t="s">
        <v>51</v>
      </c>
      <c r="G88" s="36">
        <v>1</v>
      </c>
      <c r="H88" s="99">
        <v>137.54</v>
      </c>
      <c r="I88" s="65"/>
      <c r="J88" s="65">
        <f t="shared" si="2"/>
        <v>0</v>
      </c>
    </row>
    <row r="89" spans="1:10" ht="12" customHeight="1">
      <c r="A89" s="34">
        <v>2</v>
      </c>
      <c r="B89" s="34">
        <v>200103</v>
      </c>
      <c r="C89" s="35" t="s">
        <v>123</v>
      </c>
      <c r="D89" s="33" t="s">
        <v>459</v>
      </c>
      <c r="E89" s="55">
        <v>200103</v>
      </c>
      <c r="F89" s="56" t="s">
        <v>123</v>
      </c>
      <c r="G89" s="36">
        <v>1</v>
      </c>
      <c r="H89" s="99">
        <v>150</v>
      </c>
      <c r="I89" s="65"/>
      <c r="J89" s="65">
        <f t="shared" si="2"/>
        <v>0</v>
      </c>
    </row>
    <row r="90" spans="1:10" ht="12" customHeight="1">
      <c r="A90" s="34">
        <v>3</v>
      </c>
      <c r="B90" s="34">
        <v>5132</v>
      </c>
      <c r="C90" s="35" t="s">
        <v>124</v>
      </c>
      <c r="D90" s="33" t="s">
        <v>459</v>
      </c>
      <c r="E90" s="55">
        <v>5132</v>
      </c>
      <c r="F90" s="56" t="s">
        <v>124</v>
      </c>
      <c r="G90" s="36">
        <v>1</v>
      </c>
      <c r="H90" s="99">
        <v>40</v>
      </c>
      <c r="I90" s="65"/>
      <c r="J90" s="65">
        <f t="shared" si="2"/>
        <v>0</v>
      </c>
    </row>
    <row r="91" spans="1:10" ht="12" customHeight="1">
      <c r="A91" s="34">
        <v>4</v>
      </c>
      <c r="B91" s="34">
        <v>1732</v>
      </c>
      <c r="C91" s="35" t="s">
        <v>125</v>
      </c>
      <c r="D91" s="33" t="s">
        <v>459</v>
      </c>
      <c r="E91" s="55">
        <v>1732</v>
      </c>
      <c r="F91" s="56" t="s">
        <v>125</v>
      </c>
      <c r="G91" s="36">
        <v>1</v>
      </c>
      <c r="H91" s="99">
        <v>35</v>
      </c>
      <c r="I91" s="65"/>
      <c r="J91" s="65">
        <f t="shared" si="2"/>
        <v>0</v>
      </c>
    </row>
    <row r="92" spans="1:10" ht="12" customHeight="1">
      <c r="A92" s="34">
        <v>5</v>
      </c>
      <c r="B92" s="34">
        <v>33497</v>
      </c>
      <c r="C92" s="35" t="s">
        <v>126</v>
      </c>
      <c r="D92" s="33" t="s">
        <v>459</v>
      </c>
      <c r="E92" s="55">
        <v>33497</v>
      </c>
      <c r="F92" s="56" t="s">
        <v>126</v>
      </c>
      <c r="G92" s="36">
        <v>1</v>
      </c>
      <c r="H92" s="99">
        <v>25</v>
      </c>
      <c r="I92" s="65"/>
      <c r="J92" s="65">
        <f t="shared" si="2"/>
        <v>0</v>
      </c>
    </row>
    <row r="93" spans="1:10" ht="12" customHeight="1">
      <c r="A93" s="34">
        <v>6</v>
      </c>
      <c r="B93" s="34">
        <v>5040</v>
      </c>
      <c r="C93" s="35" t="s">
        <v>127</v>
      </c>
      <c r="D93" s="33" t="s">
        <v>459</v>
      </c>
      <c r="E93" s="55">
        <v>5040</v>
      </c>
      <c r="F93" s="56" t="s">
        <v>127</v>
      </c>
      <c r="G93" s="36">
        <v>1</v>
      </c>
      <c r="H93" s="99">
        <v>5</v>
      </c>
      <c r="I93" s="65"/>
      <c r="J93" s="65">
        <f t="shared" si="2"/>
        <v>0</v>
      </c>
    </row>
    <row r="94" spans="1:10" ht="12" customHeight="1">
      <c r="A94" s="34">
        <v>7</v>
      </c>
      <c r="B94" s="34">
        <v>36211</v>
      </c>
      <c r="C94" s="35" t="s">
        <v>128</v>
      </c>
      <c r="D94" s="33" t="s">
        <v>459</v>
      </c>
      <c r="E94" s="55">
        <v>36211</v>
      </c>
      <c r="F94" s="56" t="s">
        <v>128</v>
      </c>
      <c r="G94" s="36">
        <v>1</v>
      </c>
      <c r="H94" s="99">
        <v>2.41</v>
      </c>
      <c r="I94" s="65"/>
      <c r="J94" s="65">
        <f t="shared" si="2"/>
        <v>0</v>
      </c>
    </row>
    <row r="95" spans="1:10" ht="12" customHeight="1">
      <c r="A95" s="34">
        <v>8</v>
      </c>
      <c r="B95" s="34">
        <v>5069</v>
      </c>
      <c r="C95" s="35" t="s">
        <v>129</v>
      </c>
      <c r="D95" s="33" t="s">
        <v>459</v>
      </c>
      <c r="E95" s="55">
        <v>5069</v>
      </c>
      <c r="F95" s="56" t="s">
        <v>129</v>
      </c>
      <c r="G95" s="36">
        <v>1</v>
      </c>
      <c r="H95" s="99">
        <v>0.77</v>
      </c>
      <c r="I95" s="65"/>
      <c r="J95" s="65">
        <f t="shared" si="2"/>
        <v>0</v>
      </c>
    </row>
    <row r="96" spans="1:10" ht="12" customHeight="1">
      <c r="A96" s="34">
        <v>9</v>
      </c>
      <c r="B96" s="34">
        <v>913</v>
      </c>
      <c r="C96" s="35" t="s">
        <v>81</v>
      </c>
      <c r="D96" s="33" t="s">
        <v>459</v>
      </c>
      <c r="E96" s="55">
        <v>913</v>
      </c>
      <c r="F96" s="56" t="s">
        <v>81</v>
      </c>
      <c r="G96" s="36">
        <v>1</v>
      </c>
      <c r="H96" s="99">
        <v>0.9</v>
      </c>
      <c r="I96" s="65"/>
      <c r="J96" s="65">
        <f t="shared" si="2"/>
        <v>0</v>
      </c>
    </row>
    <row r="97" spans="1:10" ht="12" customHeight="1">
      <c r="A97" s="34">
        <v>10</v>
      </c>
      <c r="B97" s="34">
        <v>3085</v>
      </c>
      <c r="C97" s="35" t="s">
        <v>130</v>
      </c>
      <c r="D97" s="33" t="s">
        <v>459</v>
      </c>
      <c r="E97" s="55">
        <v>3085</v>
      </c>
      <c r="F97" s="56" t="s">
        <v>130</v>
      </c>
      <c r="G97" s="36">
        <v>1</v>
      </c>
      <c r="H97" s="99">
        <v>0.21</v>
      </c>
      <c r="I97" s="65"/>
      <c r="J97" s="65">
        <f t="shared" si="2"/>
        <v>0</v>
      </c>
    </row>
    <row r="98" spans="1:10" ht="12" customHeight="1">
      <c r="A98" s="34">
        <v>11</v>
      </c>
      <c r="B98" s="34">
        <v>4779</v>
      </c>
      <c r="C98" s="35" t="s">
        <v>131</v>
      </c>
      <c r="D98" s="33" t="s">
        <v>459</v>
      </c>
      <c r="E98" s="55">
        <v>4779</v>
      </c>
      <c r="F98" s="56" t="s">
        <v>131</v>
      </c>
      <c r="G98" s="36">
        <v>1</v>
      </c>
      <c r="H98" s="99">
        <v>3</v>
      </c>
      <c r="I98" s="65"/>
      <c r="J98" s="65">
        <f t="shared" si="2"/>
        <v>0</v>
      </c>
    </row>
    <row r="99" spans="1:10" ht="12" customHeight="1">
      <c r="A99" s="34">
        <v>12</v>
      </c>
      <c r="B99" s="34">
        <v>5966</v>
      </c>
      <c r="C99" s="35" t="s">
        <v>53</v>
      </c>
      <c r="D99" s="33" t="s">
        <v>459</v>
      </c>
      <c r="E99" s="55">
        <v>5966</v>
      </c>
      <c r="F99" s="56" t="s">
        <v>53</v>
      </c>
      <c r="G99" s="36">
        <v>1</v>
      </c>
      <c r="H99" s="99">
        <v>1.53</v>
      </c>
      <c r="I99" s="65"/>
      <c r="J99" s="65">
        <f t="shared" si="2"/>
        <v>0</v>
      </c>
    </row>
    <row r="100" spans="1:10" ht="12" customHeight="1">
      <c r="A100" s="34">
        <v>13</v>
      </c>
      <c r="B100" s="34">
        <v>5155</v>
      </c>
      <c r="C100" s="35" t="s">
        <v>132</v>
      </c>
      <c r="D100" s="33" t="s">
        <v>459</v>
      </c>
      <c r="E100" s="55">
        <v>5155</v>
      </c>
      <c r="F100" s="56" t="s">
        <v>132</v>
      </c>
      <c r="G100" s="36">
        <v>1</v>
      </c>
      <c r="H100" s="99">
        <v>0.28000000000000003</v>
      </c>
      <c r="I100" s="65"/>
      <c r="J100" s="65">
        <f t="shared" si="2"/>
        <v>0</v>
      </c>
    </row>
    <row r="101" spans="1:10" ht="12" customHeight="1">
      <c r="A101" s="34">
        <v>14</v>
      </c>
      <c r="B101" s="34">
        <v>64</v>
      </c>
      <c r="C101" s="35" t="s">
        <v>133</v>
      </c>
      <c r="D101" s="33" t="s">
        <v>459</v>
      </c>
      <c r="E101" s="55">
        <v>64</v>
      </c>
      <c r="F101" s="56" t="s">
        <v>133</v>
      </c>
      <c r="G101" s="36">
        <v>1</v>
      </c>
      <c r="H101" s="99">
        <v>0.33</v>
      </c>
      <c r="I101" s="65"/>
      <c r="J101" s="65">
        <f t="shared" si="2"/>
        <v>0</v>
      </c>
    </row>
    <row r="102" spans="1:10" ht="12" customHeight="1">
      <c r="A102" s="34">
        <v>15</v>
      </c>
      <c r="B102" s="34">
        <v>362</v>
      </c>
      <c r="C102" s="35" t="s">
        <v>134</v>
      </c>
      <c r="D102" s="33" t="s">
        <v>459</v>
      </c>
      <c r="E102" s="55">
        <v>362</v>
      </c>
      <c r="F102" s="56" t="s">
        <v>134</v>
      </c>
      <c r="G102" s="36">
        <v>1</v>
      </c>
      <c r="H102" s="99">
        <v>0.7</v>
      </c>
      <c r="I102" s="65"/>
      <c r="J102" s="65">
        <f t="shared" ref="J102:J133" si="3">G102*I102</f>
        <v>0</v>
      </c>
    </row>
    <row r="103" spans="1:10" ht="12" customHeight="1">
      <c r="A103" s="34" t="s">
        <v>135</v>
      </c>
      <c r="B103" s="34">
        <v>200105</v>
      </c>
      <c r="C103" s="35" t="s">
        <v>136</v>
      </c>
      <c r="D103" s="33" t="s">
        <v>459</v>
      </c>
      <c r="E103" s="55">
        <v>200105</v>
      </c>
      <c r="F103" s="56" t="s">
        <v>136</v>
      </c>
      <c r="G103" s="36">
        <v>1</v>
      </c>
      <c r="H103" s="99">
        <v>730</v>
      </c>
      <c r="I103" s="65"/>
      <c r="J103" s="65">
        <f t="shared" si="3"/>
        <v>0</v>
      </c>
    </row>
    <row r="104" spans="1:10" ht="12" customHeight="1">
      <c r="A104" s="34">
        <v>1</v>
      </c>
      <c r="B104" s="34">
        <v>49529</v>
      </c>
      <c r="C104" s="35" t="s">
        <v>51</v>
      </c>
      <c r="D104" s="33" t="s">
        <v>459</v>
      </c>
      <c r="E104" s="55">
        <v>49529</v>
      </c>
      <c r="F104" s="56" t="s">
        <v>51</v>
      </c>
      <c r="G104" s="36">
        <v>1</v>
      </c>
      <c r="H104" s="99">
        <v>137.54</v>
      </c>
      <c r="I104" s="65"/>
      <c r="J104" s="65">
        <f t="shared" si="3"/>
        <v>0</v>
      </c>
    </row>
    <row r="105" spans="1:10" ht="12" customHeight="1">
      <c r="A105" s="34">
        <v>2</v>
      </c>
      <c r="B105" s="34">
        <v>200103</v>
      </c>
      <c r="C105" s="35" t="s">
        <v>123</v>
      </c>
      <c r="D105" s="33" t="s">
        <v>459</v>
      </c>
      <c r="E105" s="55">
        <v>200103</v>
      </c>
      <c r="F105" s="56" t="s">
        <v>123</v>
      </c>
      <c r="G105" s="36">
        <v>1</v>
      </c>
      <c r="H105" s="99">
        <v>150</v>
      </c>
      <c r="I105" s="65"/>
      <c r="J105" s="65">
        <f t="shared" si="3"/>
        <v>0</v>
      </c>
    </row>
    <row r="106" spans="1:10" ht="12" customHeight="1">
      <c r="A106" s="34">
        <v>3</v>
      </c>
      <c r="B106" s="34">
        <v>5132</v>
      </c>
      <c r="C106" s="35" t="s">
        <v>124</v>
      </c>
      <c r="D106" s="33" t="s">
        <v>459</v>
      </c>
      <c r="E106" s="55">
        <v>5132</v>
      </c>
      <c r="F106" s="56" t="s">
        <v>124</v>
      </c>
      <c r="G106" s="36">
        <v>1</v>
      </c>
      <c r="H106" s="99">
        <v>40</v>
      </c>
      <c r="I106" s="65"/>
      <c r="J106" s="65">
        <f t="shared" si="3"/>
        <v>0</v>
      </c>
    </row>
    <row r="107" spans="1:10" ht="12" customHeight="1">
      <c r="A107" s="34">
        <v>4</v>
      </c>
      <c r="B107" s="34">
        <v>5107</v>
      </c>
      <c r="C107" s="35" t="s">
        <v>137</v>
      </c>
      <c r="D107" s="33" t="s">
        <v>459</v>
      </c>
      <c r="E107" s="55">
        <v>5107</v>
      </c>
      <c r="F107" s="56" t="s">
        <v>137</v>
      </c>
      <c r="G107" s="36">
        <v>1</v>
      </c>
      <c r="H107" s="99">
        <v>3.29</v>
      </c>
      <c r="I107" s="65"/>
      <c r="J107" s="65">
        <f t="shared" si="3"/>
        <v>0</v>
      </c>
    </row>
    <row r="108" spans="1:10" ht="12" customHeight="1">
      <c r="A108" s="34">
        <v>5</v>
      </c>
      <c r="B108" s="34">
        <v>5040</v>
      </c>
      <c r="C108" s="35" t="s">
        <v>127</v>
      </c>
      <c r="D108" s="33" t="s">
        <v>459</v>
      </c>
      <c r="E108" s="55">
        <v>5040</v>
      </c>
      <c r="F108" s="56" t="s">
        <v>127</v>
      </c>
      <c r="G108" s="36">
        <v>1</v>
      </c>
      <c r="H108" s="99">
        <v>5</v>
      </c>
      <c r="I108" s="65"/>
      <c r="J108" s="65">
        <f t="shared" si="3"/>
        <v>0</v>
      </c>
    </row>
    <row r="109" spans="1:10" ht="12" customHeight="1">
      <c r="A109" s="34">
        <v>6</v>
      </c>
      <c r="B109" s="34">
        <v>36211</v>
      </c>
      <c r="C109" s="35" t="s">
        <v>128</v>
      </c>
      <c r="D109" s="33" t="s">
        <v>459</v>
      </c>
      <c r="E109" s="55">
        <v>36211</v>
      </c>
      <c r="F109" s="56" t="s">
        <v>128</v>
      </c>
      <c r="G109" s="36">
        <v>1</v>
      </c>
      <c r="H109" s="99">
        <v>2.41</v>
      </c>
      <c r="I109" s="65"/>
      <c r="J109" s="65">
        <f t="shared" si="3"/>
        <v>0</v>
      </c>
    </row>
    <row r="110" spans="1:10" ht="12" customHeight="1">
      <c r="A110" s="34">
        <v>7</v>
      </c>
      <c r="B110" s="34">
        <v>913</v>
      </c>
      <c r="C110" s="35" t="s">
        <v>81</v>
      </c>
      <c r="D110" s="33" t="s">
        <v>459</v>
      </c>
      <c r="E110" s="55">
        <v>913</v>
      </c>
      <c r="F110" s="56" t="s">
        <v>81</v>
      </c>
      <c r="G110" s="36">
        <v>1</v>
      </c>
      <c r="H110" s="99">
        <v>0.9</v>
      </c>
      <c r="I110" s="65"/>
      <c r="J110" s="65">
        <f t="shared" si="3"/>
        <v>0</v>
      </c>
    </row>
    <row r="111" spans="1:10" ht="12" customHeight="1">
      <c r="A111" s="34">
        <v>8</v>
      </c>
      <c r="B111" s="34">
        <v>3085</v>
      </c>
      <c r="C111" s="35" t="s">
        <v>130</v>
      </c>
      <c r="D111" s="33" t="s">
        <v>459</v>
      </c>
      <c r="E111" s="55">
        <v>3085</v>
      </c>
      <c r="F111" s="56" t="s">
        <v>130</v>
      </c>
      <c r="G111" s="36">
        <v>1</v>
      </c>
      <c r="H111" s="99">
        <v>0.21</v>
      </c>
      <c r="I111" s="65"/>
      <c r="J111" s="65">
        <f t="shared" si="3"/>
        <v>0</v>
      </c>
    </row>
    <row r="112" spans="1:10" ht="12" customHeight="1">
      <c r="A112" s="34">
        <v>9</v>
      </c>
      <c r="B112" s="34">
        <v>4779</v>
      </c>
      <c r="C112" s="35" t="s">
        <v>131</v>
      </c>
      <c r="D112" s="33" t="s">
        <v>459</v>
      </c>
      <c r="E112" s="55">
        <v>4779</v>
      </c>
      <c r="F112" s="56" t="s">
        <v>131</v>
      </c>
      <c r="G112" s="36">
        <v>1</v>
      </c>
      <c r="H112" s="99">
        <v>3</v>
      </c>
      <c r="I112" s="65"/>
      <c r="J112" s="65">
        <f t="shared" si="3"/>
        <v>0</v>
      </c>
    </row>
    <row r="113" spans="1:10" ht="12" customHeight="1">
      <c r="A113" s="34">
        <v>10</v>
      </c>
      <c r="B113" s="34">
        <v>5069</v>
      </c>
      <c r="C113" s="35" t="s">
        <v>129</v>
      </c>
      <c r="D113" s="33" t="s">
        <v>459</v>
      </c>
      <c r="E113" s="55">
        <v>5069</v>
      </c>
      <c r="F113" s="56" t="s">
        <v>129</v>
      </c>
      <c r="G113" s="36">
        <v>1</v>
      </c>
      <c r="H113" s="99">
        <v>0.77</v>
      </c>
      <c r="I113" s="65"/>
      <c r="J113" s="65">
        <f t="shared" si="3"/>
        <v>0</v>
      </c>
    </row>
    <row r="114" spans="1:10" ht="12" customHeight="1">
      <c r="A114" s="34">
        <v>11</v>
      </c>
      <c r="B114" s="34">
        <v>5966</v>
      </c>
      <c r="C114" s="35" t="s">
        <v>53</v>
      </c>
      <c r="D114" s="33" t="s">
        <v>459</v>
      </c>
      <c r="E114" s="55">
        <v>5966</v>
      </c>
      <c r="F114" s="56" t="s">
        <v>53</v>
      </c>
      <c r="G114" s="36">
        <v>1</v>
      </c>
      <c r="H114" s="99">
        <v>1.53</v>
      </c>
      <c r="I114" s="65"/>
      <c r="J114" s="65">
        <f t="shared" si="3"/>
        <v>0</v>
      </c>
    </row>
    <row r="115" spans="1:10" ht="12" customHeight="1">
      <c r="A115" s="34">
        <v>12</v>
      </c>
      <c r="B115" s="34">
        <v>5155</v>
      </c>
      <c r="C115" s="35" t="s">
        <v>132</v>
      </c>
      <c r="D115" s="33" t="s">
        <v>459</v>
      </c>
      <c r="E115" s="55">
        <v>5155</v>
      </c>
      <c r="F115" s="56" t="s">
        <v>132</v>
      </c>
      <c r="G115" s="36">
        <v>1</v>
      </c>
      <c r="H115" s="99">
        <v>0.28000000000000003</v>
      </c>
      <c r="I115" s="65"/>
      <c r="J115" s="65">
        <f t="shared" si="3"/>
        <v>0</v>
      </c>
    </row>
    <row r="116" spans="1:10" ht="12" customHeight="1">
      <c r="A116" s="34">
        <v>13</v>
      </c>
      <c r="B116" s="34">
        <v>64</v>
      </c>
      <c r="C116" s="35" t="s">
        <v>133</v>
      </c>
      <c r="D116" s="33" t="s">
        <v>459</v>
      </c>
      <c r="E116" s="55">
        <v>64</v>
      </c>
      <c r="F116" s="56" t="s">
        <v>133</v>
      </c>
      <c r="G116" s="36">
        <v>1</v>
      </c>
      <c r="H116" s="99">
        <v>0.33</v>
      </c>
      <c r="I116" s="65"/>
      <c r="J116" s="65">
        <f t="shared" si="3"/>
        <v>0</v>
      </c>
    </row>
    <row r="117" spans="1:10" ht="12" customHeight="1">
      <c r="A117" s="34">
        <v>14</v>
      </c>
      <c r="B117" s="34">
        <v>5065</v>
      </c>
      <c r="C117" s="35" t="s">
        <v>138</v>
      </c>
      <c r="D117" s="33" t="s">
        <v>459</v>
      </c>
      <c r="E117" s="55">
        <v>5065</v>
      </c>
      <c r="F117" s="56" t="s">
        <v>138</v>
      </c>
      <c r="G117" s="36">
        <v>1</v>
      </c>
      <c r="H117" s="99">
        <v>0.24</v>
      </c>
      <c r="I117" s="65"/>
      <c r="J117" s="65">
        <f t="shared" si="3"/>
        <v>0</v>
      </c>
    </row>
    <row r="118" spans="1:10" ht="12" customHeight="1">
      <c r="A118" s="34" t="s">
        <v>139</v>
      </c>
      <c r="B118" s="34">
        <v>200107</v>
      </c>
      <c r="C118" s="35" t="s">
        <v>140</v>
      </c>
      <c r="D118" s="33" t="s">
        <v>459</v>
      </c>
      <c r="E118" s="55">
        <v>200107</v>
      </c>
      <c r="F118" s="56" t="s">
        <v>140</v>
      </c>
      <c r="G118" s="36">
        <v>1</v>
      </c>
      <c r="H118" s="99">
        <v>740</v>
      </c>
      <c r="I118" s="65"/>
      <c r="J118" s="65">
        <f t="shared" si="3"/>
        <v>0</v>
      </c>
    </row>
    <row r="119" spans="1:10" ht="12" customHeight="1">
      <c r="A119" s="34">
        <v>1</v>
      </c>
      <c r="B119" s="34">
        <v>49529</v>
      </c>
      <c r="C119" s="35" t="s">
        <v>51</v>
      </c>
      <c r="D119" s="33" t="s">
        <v>459</v>
      </c>
      <c r="E119" s="55">
        <v>49529</v>
      </c>
      <c r="F119" s="56" t="s">
        <v>51</v>
      </c>
      <c r="G119" s="36">
        <v>1</v>
      </c>
      <c r="H119" s="99">
        <v>137.54</v>
      </c>
      <c r="I119" s="65"/>
      <c r="J119" s="65">
        <f t="shared" si="3"/>
        <v>0</v>
      </c>
    </row>
    <row r="120" spans="1:10" ht="12" customHeight="1">
      <c r="A120" s="34">
        <v>2</v>
      </c>
      <c r="B120" s="34">
        <v>200103</v>
      </c>
      <c r="C120" s="35" t="s">
        <v>123</v>
      </c>
      <c r="D120" s="33" t="s">
        <v>459</v>
      </c>
      <c r="E120" s="55">
        <v>200103</v>
      </c>
      <c r="F120" s="56" t="s">
        <v>123</v>
      </c>
      <c r="G120" s="36">
        <v>1</v>
      </c>
      <c r="H120" s="99">
        <v>150</v>
      </c>
      <c r="I120" s="65"/>
      <c r="J120" s="65">
        <f t="shared" si="3"/>
        <v>0</v>
      </c>
    </row>
    <row r="121" spans="1:10" ht="12" customHeight="1">
      <c r="A121" s="34">
        <v>3</v>
      </c>
      <c r="B121" s="34">
        <v>5132</v>
      </c>
      <c r="C121" s="35" t="s">
        <v>124</v>
      </c>
      <c r="D121" s="33" t="s">
        <v>459</v>
      </c>
      <c r="E121" s="55">
        <v>5132</v>
      </c>
      <c r="F121" s="56" t="s">
        <v>124</v>
      </c>
      <c r="G121" s="36">
        <v>1</v>
      </c>
      <c r="H121" s="99">
        <v>40</v>
      </c>
      <c r="I121" s="65"/>
      <c r="J121" s="65">
        <f t="shared" si="3"/>
        <v>0</v>
      </c>
    </row>
    <row r="122" spans="1:10" ht="12" customHeight="1">
      <c r="A122" s="34">
        <v>4</v>
      </c>
      <c r="B122" s="34">
        <v>1732</v>
      </c>
      <c r="C122" s="35" t="s">
        <v>125</v>
      </c>
      <c r="D122" s="33" t="s">
        <v>459</v>
      </c>
      <c r="E122" s="55">
        <v>1732</v>
      </c>
      <c r="F122" s="56" t="s">
        <v>125</v>
      </c>
      <c r="G122" s="36">
        <v>1</v>
      </c>
      <c r="H122" s="99">
        <v>35</v>
      </c>
      <c r="I122" s="65"/>
      <c r="J122" s="65">
        <f t="shared" si="3"/>
        <v>0</v>
      </c>
    </row>
    <row r="123" spans="1:10" ht="12" customHeight="1">
      <c r="A123" s="34">
        <v>5</v>
      </c>
      <c r="B123" s="34">
        <v>33497</v>
      </c>
      <c r="C123" s="35" t="s">
        <v>126</v>
      </c>
      <c r="D123" s="33" t="s">
        <v>459</v>
      </c>
      <c r="E123" s="55">
        <v>33497</v>
      </c>
      <c r="F123" s="56" t="s">
        <v>126</v>
      </c>
      <c r="G123" s="36">
        <v>1</v>
      </c>
      <c r="H123" s="99">
        <v>25</v>
      </c>
      <c r="I123" s="65"/>
      <c r="J123" s="65">
        <f t="shared" si="3"/>
        <v>0</v>
      </c>
    </row>
    <row r="124" spans="1:10" ht="12" customHeight="1">
      <c r="A124" s="34">
        <v>6</v>
      </c>
      <c r="B124" s="34">
        <v>5040</v>
      </c>
      <c r="C124" s="35" t="s">
        <v>127</v>
      </c>
      <c r="D124" s="33" t="s">
        <v>459</v>
      </c>
      <c r="E124" s="55">
        <v>5040</v>
      </c>
      <c r="F124" s="56" t="s">
        <v>127</v>
      </c>
      <c r="G124" s="36">
        <v>1</v>
      </c>
      <c r="H124" s="99">
        <v>5</v>
      </c>
      <c r="I124" s="65"/>
      <c r="J124" s="65">
        <f t="shared" si="3"/>
        <v>0</v>
      </c>
    </row>
    <row r="125" spans="1:10" ht="12" customHeight="1">
      <c r="A125" s="34">
        <v>7</v>
      </c>
      <c r="B125" s="34">
        <v>36211</v>
      </c>
      <c r="C125" s="35" t="s">
        <v>128</v>
      </c>
      <c r="D125" s="33" t="s">
        <v>459</v>
      </c>
      <c r="E125" s="55">
        <v>36211</v>
      </c>
      <c r="F125" s="56" t="s">
        <v>128</v>
      </c>
      <c r="G125" s="36">
        <v>1</v>
      </c>
      <c r="H125" s="99">
        <v>2.41</v>
      </c>
      <c r="I125" s="65"/>
      <c r="J125" s="65">
        <f t="shared" si="3"/>
        <v>0</v>
      </c>
    </row>
    <row r="126" spans="1:10" ht="12" customHeight="1">
      <c r="A126" s="34">
        <v>8</v>
      </c>
      <c r="B126" s="34">
        <v>5069</v>
      </c>
      <c r="C126" s="35" t="s">
        <v>129</v>
      </c>
      <c r="D126" s="33" t="s">
        <v>459</v>
      </c>
      <c r="E126" s="55">
        <v>5069</v>
      </c>
      <c r="F126" s="56" t="s">
        <v>129</v>
      </c>
      <c r="G126" s="36">
        <v>1</v>
      </c>
      <c r="H126" s="99">
        <v>0.77</v>
      </c>
      <c r="I126" s="65"/>
      <c r="J126" s="65">
        <f t="shared" si="3"/>
        <v>0</v>
      </c>
    </row>
    <row r="127" spans="1:10" ht="12" customHeight="1">
      <c r="A127" s="34">
        <v>9</v>
      </c>
      <c r="B127" s="34">
        <v>913</v>
      </c>
      <c r="C127" s="35" t="s">
        <v>81</v>
      </c>
      <c r="D127" s="33" t="s">
        <v>459</v>
      </c>
      <c r="E127" s="55">
        <v>913</v>
      </c>
      <c r="F127" s="56" t="s">
        <v>81</v>
      </c>
      <c r="G127" s="36">
        <v>1</v>
      </c>
      <c r="H127" s="99">
        <v>0.9</v>
      </c>
      <c r="I127" s="65"/>
      <c r="J127" s="65">
        <f t="shared" si="3"/>
        <v>0</v>
      </c>
    </row>
    <row r="128" spans="1:10" ht="12" customHeight="1">
      <c r="A128" s="34">
        <v>10</v>
      </c>
      <c r="B128" s="34">
        <v>3085</v>
      </c>
      <c r="C128" s="35" t="s">
        <v>130</v>
      </c>
      <c r="D128" s="33" t="s">
        <v>459</v>
      </c>
      <c r="E128" s="55">
        <v>3085</v>
      </c>
      <c r="F128" s="56" t="s">
        <v>130</v>
      </c>
      <c r="G128" s="36">
        <v>1</v>
      </c>
      <c r="H128" s="99">
        <v>0.21</v>
      </c>
      <c r="I128" s="65"/>
      <c r="J128" s="65">
        <f t="shared" si="3"/>
        <v>0</v>
      </c>
    </row>
    <row r="129" spans="1:10" ht="12" customHeight="1">
      <c r="A129" s="34">
        <v>11</v>
      </c>
      <c r="B129" s="34">
        <v>4779</v>
      </c>
      <c r="C129" s="35" t="s">
        <v>131</v>
      </c>
      <c r="D129" s="33" t="s">
        <v>459</v>
      </c>
      <c r="E129" s="55">
        <v>4779</v>
      </c>
      <c r="F129" s="56" t="s">
        <v>131</v>
      </c>
      <c r="G129" s="36">
        <v>1</v>
      </c>
      <c r="H129" s="99">
        <v>3</v>
      </c>
      <c r="I129" s="65"/>
      <c r="J129" s="65">
        <f t="shared" si="3"/>
        <v>0</v>
      </c>
    </row>
    <row r="130" spans="1:10" ht="12" customHeight="1">
      <c r="A130" s="34">
        <v>12</v>
      </c>
      <c r="B130" s="34">
        <v>5966</v>
      </c>
      <c r="C130" s="35" t="s">
        <v>53</v>
      </c>
      <c r="D130" s="33" t="s">
        <v>459</v>
      </c>
      <c r="E130" s="55">
        <v>5966</v>
      </c>
      <c r="F130" s="56" t="s">
        <v>53</v>
      </c>
      <c r="G130" s="36">
        <v>1</v>
      </c>
      <c r="H130" s="99">
        <v>1.53</v>
      </c>
      <c r="I130" s="65"/>
      <c r="J130" s="65">
        <f t="shared" si="3"/>
        <v>0</v>
      </c>
    </row>
    <row r="131" spans="1:10" ht="12" customHeight="1">
      <c r="A131" s="34">
        <v>13</v>
      </c>
      <c r="B131" s="34">
        <v>5155</v>
      </c>
      <c r="C131" s="35" t="s">
        <v>132</v>
      </c>
      <c r="D131" s="33" t="s">
        <v>459</v>
      </c>
      <c r="E131" s="55">
        <v>5155</v>
      </c>
      <c r="F131" s="56" t="s">
        <v>132</v>
      </c>
      <c r="G131" s="36">
        <v>1</v>
      </c>
      <c r="H131" s="99">
        <v>0.28000000000000003</v>
      </c>
      <c r="I131" s="65"/>
      <c r="J131" s="65">
        <f t="shared" si="3"/>
        <v>0</v>
      </c>
    </row>
    <row r="132" spans="1:10" ht="12" customHeight="1">
      <c r="A132" s="34">
        <v>14</v>
      </c>
      <c r="B132" s="34">
        <v>64</v>
      </c>
      <c r="C132" s="35" t="s">
        <v>133</v>
      </c>
      <c r="D132" s="33" t="s">
        <v>459</v>
      </c>
      <c r="E132" s="55">
        <v>64</v>
      </c>
      <c r="F132" s="56" t="s">
        <v>133</v>
      </c>
      <c r="G132" s="36">
        <v>1</v>
      </c>
      <c r="H132" s="99">
        <v>0.33</v>
      </c>
      <c r="I132" s="65"/>
      <c r="J132" s="65">
        <f t="shared" si="3"/>
        <v>0</v>
      </c>
    </row>
    <row r="133" spans="1:10" ht="12" customHeight="1">
      <c r="A133" s="34">
        <v>15</v>
      </c>
      <c r="B133" s="34">
        <v>362</v>
      </c>
      <c r="C133" s="35" t="s">
        <v>134</v>
      </c>
      <c r="D133" s="33" t="s">
        <v>459</v>
      </c>
      <c r="E133" s="55">
        <v>362</v>
      </c>
      <c r="F133" s="56" t="s">
        <v>134</v>
      </c>
      <c r="G133" s="36">
        <v>1</v>
      </c>
      <c r="H133" s="99">
        <v>0.7</v>
      </c>
      <c r="I133" s="65"/>
      <c r="J133" s="65">
        <f t="shared" si="3"/>
        <v>0</v>
      </c>
    </row>
    <row r="134" spans="1:10" ht="12" customHeight="1">
      <c r="A134" s="34" t="s">
        <v>141</v>
      </c>
      <c r="B134" s="34">
        <v>213304</v>
      </c>
      <c r="C134" s="35" t="s">
        <v>142</v>
      </c>
      <c r="D134" s="33" t="s">
        <v>459</v>
      </c>
      <c r="E134" s="55">
        <v>213304</v>
      </c>
      <c r="F134" s="56" t="s">
        <v>142</v>
      </c>
      <c r="G134" s="36">
        <v>1</v>
      </c>
      <c r="H134" s="99">
        <v>650</v>
      </c>
      <c r="I134" s="65"/>
      <c r="J134" s="65">
        <f t="shared" ref="J134:J153" si="4">G134*I134</f>
        <v>0</v>
      </c>
    </row>
    <row r="135" spans="1:10" ht="12" customHeight="1">
      <c r="A135" s="34">
        <v>1</v>
      </c>
      <c r="B135" s="34">
        <v>213333</v>
      </c>
      <c r="C135" s="35" t="s">
        <v>51</v>
      </c>
      <c r="D135" s="33" t="s">
        <v>459</v>
      </c>
      <c r="E135" s="55">
        <v>213333</v>
      </c>
      <c r="F135" s="56" t="s">
        <v>51</v>
      </c>
      <c r="G135" s="36">
        <v>1</v>
      </c>
      <c r="H135" s="99">
        <v>137.54</v>
      </c>
      <c r="I135" s="65"/>
      <c r="J135" s="65">
        <f t="shared" si="4"/>
        <v>0</v>
      </c>
    </row>
    <row r="136" spans="1:10" ht="12" customHeight="1">
      <c r="A136" s="34">
        <v>2</v>
      </c>
      <c r="B136" s="34">
        <v>200103</v>
      </c>
      <c r="C136" s="35" t="s">
        <v>123</v>
      </c>
      <c r="D136" s="33" t="s">
        <v>459</v>
      </c>
      <c r="E136" s="55">
        <v>200103</v>
      </c>
      <c r="F136" s="56" t="s">
        <v>123</v>
      </c>
      <c r="G136" s="36">
        <v>1</v>
      </c>
      <c r="H136" s="99">
        <v>150</v>
      </c>
      <c r="I136" s="65"/>
      <c r="J136" s="65">
        <f t="shared" si="4"/>
        <v>0</v>
      </c>
    </row>
    <row r="137" spans="1:10" ht="12" customHeight="1">
      <c r="A137" s="34">
        <v>3</v>
      </c>
      <c r="B137" s="34">
        <v>5132</v>
      </c>
      <c r="C137" s="35" t="s">
        <v>124</v>
      </c>
      <c r="D137" s="33" t="s">
        <v>459</v>
      </c>
      <c r="E137" s="55">
        <v>5132</v>
      </c>
      <c r="F137" s="56" t="s">
        <v>124</v>
      </c>
      <c r="G137" s="36">
        <v>1</v>
      </c>
      <c r="H137" s="99">
        <v>40</v>
      </c>
      <c r="I137" s="65"/>
      <c r="J137" s="65">
        <f t="shared" si="4"/>
        <v>0</v>
      </c>
    </row>
    <row r="138" spans="1:10" ht="12" customHeight="1">
      <c r="A138" s="34">
        <v>4</v>
      </c>
      <c r="B138" s="34">
        <v>5107</v>
      </c>
      <c r="C138" s="35" t="s">
        <v>137</v>
      </c>
      <c r="D138" s="33" t="s">
        <v>459</v>
      </c>
      <c r="E138" s="55">
        <v>5107</v>
      </c>
      <c r="F138" s="56" t="s">
        <v>137</v>
      </c>
      <c r="G138" s="36">
        <v>1</v>
      </c>
      <c r="H138" s="99">
        <v>3.29</v>
      </c>
      <c r="I138" s="65"/>
      <c r="J138" s="65">
        <f t="shared" si="4"/>
        <v>0</v>
      </c>
    </row>
    <row r="139" spans="1:10" ht="12" customHeight="1">
      <c r="A139" s="34">
        <v>5</v>
      </c>
      <c r="B139" s="34">
        <v>5040</v>
      </c>
      <c r="C139" s="35" t="s">
        <v>127</v>
      </c>
      <c r="D139" s="33" t="s">
        <v>459</v>
      </c>
      <c r="E139" s="55">
        <v>5040</v>
      </c>
      <c r="F139" s="56" t="s">
        <v>127</v>
      </c>
      <c r="G139" s="36">
        <v>1</v>
      </c>
      <c r="H139" s="99">
        <v>5</v>
      </c>
      <c r="I139" s="65"/>
      <c r="J139" s="65">
        <f t="shared" si="4"/>
        <v>0</v>
      </c>
    </row>
    <row r="140" spans="1:10" ht="12" customHeight="1">
      <c r="A140" s="34">
        <v>6</v>
      </c>
      <c r="B140" s="34">
        <v>36211</v>
      </c>
      <c r="C140" s="35" t="s">
        <v>128</v>
      </c>
      <c r="D140" s="33" t="s">
        <v>459</v>
      </c>
      <c r="E140" s="55">
        <v>36211</v>
      </c>
      <c r="F140" s="56" t="s">
        <v>128</v>
      </c>
      <c r="G140" s="36">
        <v>1</v>
      </c>
      <c r="H140" s="99">
        <v>2.41</v>
      </c>
      <c r="I140" s="65"/>
      <c r="J140" s="65">
        <f t="shared" si="4"/>
        <v>0</v>
      </c>
    </row>
    <row r="141" spans="1:10" ht="12" customHeight="1">
      <c r="A141" s="34">
        <v>7</v>
      </c>
      <c r="B141" s="34">
        <v>913</v>
      </c>
      <c r="C141" s="35" t="s">
        <v>81</v>
      </c>
      <c r="D141" s="33" t="s">
        <v>459</v>
      </c>
      <c r="E141" s="55">
        <v>913</v>
      </c>
      <c r="F141" s="56" t="s">
        <v>81</v>
      </c>
      <c r="G141" s="36">
        <v>1</v>
      </c>
      <c r="H141" s="99">
        <v>0.9</v>
      </c>
      <c r="I141" s="65"/>
      <c r="J141" s="65">
        <f t="shared" si="4"/>
        <v>0</v>
      </c>
    </row>
    <row r="142" spans="1:10" ht="12" customHeight="1">
      <c r="A142" s="34">
        <v>8</v>
      </c>
      <c r="B142" s="34">
        <v>3085</v>
      </c>
      <c r="C142" s="35" t="s">
        <v>130</v>
      </c>
      <c r="D142" s="33" t="s">
        <v>459</v>
      </c>
      <c r="E142" s="55">
        <v>3085</v>
      </c>
      <c r="F142" s="56" t="s">
        <v>130</v>
      </c>
      <c r="G142" s="36">
        <v>1</v>
      </c>
      <c r="H142" s="99">
        <v>0.21</v>
      </c>
      <c r="I142" s="65"/>
      <c r="J142" s="65">
        <f t="shared" si="4"/>
        <v>0</v>
      </c>
    </row>
    <row r="143" spans="1:10" ht="12" customHeight="1">
      <c r="A143" s="34">
        <v>9</v>
      </c>
      <c r="B143" s="34">
        <v>4779</v>
      </c>
      <c r="C143" s="35" t="s">
        <v>131</v>
      </c>
      <c r="D143" s="33" t="s">
        <v>459</v>
      </c>
      <c r="E143" s="55">
        <v>4779</v>
      </c>
      <c r="F143" s="56" t="s">
        <v>131</v>
      </c>
      <c r="G143" s="36">
        <v>1</v>
      </c>
      <c r="H143" s="99">
        <v>3</v>
      </c>
      <c r="I143" s="65"/>
      <c r="J143" s="65">
        <f t="shared" si="4"/>
        <v>0</v>
      </c>
    </row>
    <row r="144" spans="1:10" ht="12" customHeight="1">
      <c r="A144" s="34">
        <v>10</v>
      </c>
      <c r="B144" s="34">
        <v>5069</v>
      </c>
      <c r="C144" s="35" t="s">
        <v>129</v>
      </c>
      <c r="D144" s="33" t="s">
        <v>459</v>
      </c>
      <c r="E144" s="55">
        <v>5069</v>
      </c>
      <c r="F144" s="56" t="s">
        <v>129</v>
      </c>
      <c r="G144" s="36">
        <v>1</v>
      </c>
      <c r="H144" s="99">
        <v>0.77</v>
      </c>
      <c r="I144" s="65"/>
      <c r="J144" s="65">
        <f t="shared" si="4"/>
        <v>0</v>
      </c>
    </row>
    <row r="145" spans="1:10" ht="12" customHeight="1">
      <c r="A145" s="34">
        <v>11</v>
      </c>
      <c r="B145" s="34">
        <v>5966</v>
      </c>
      <c r="C145" s="35" t="s">
        <v>53</v>
      </c>
      <c r="D145" s="33" t="s">
        <v>459</v>
      </c>
      <c r="E145" s="55">
        <v>5966</v>
      </c>
      <c r="F145" s="56" t="s">
        <v>53</v>
      </c>
      <c r="G145" s="36">
        <v>1</v>
      </c>
      <c r="H145" s="99">
        <v>1.53</v>
      </c>
      <c r="I145" s="65"/>
      <c r="J145" s="65">
        <f t="shared" si="4"/>
        <v>0</v>
      </c>
    </row>
    <row r="146" spans="1:10" ht="12" customHeight="1">
      <c r="A146" s="34">
        <v>12</v>
      </c>
      <c r="B146" s="34">
        <v>5155</v>
      </c>
      <c r="C146" s="35" t="s">
        <v>132</v>
      </c>
      <c r="D146" s="33" t="s">
        <v>459</v>
      </c>
      <c r="E146" s="55">
        <v>5155</v>
      </c>
      <c r="F146" s="56" t="s">
        <v>132</v>
      </c>
      <c r="G146" s="36">
        <v>1</v>
      </c>
      <c r="H146" s="99">
        <v>0.28000000000000003</v>
      </c>
      <c r="I146" s="65"/>
      <c r="J146" s="65">
        <f t="shared" si="4"/>
        <v>0</v>
      </c>
    </row>
    <row r="147" spans="1:10" ht="12" customHeight="1">
      <c r="A147" s="34">
        <v>13</v>
      </c>
      <c r="B147" s="34">
        <v>64</v>
      </c>
      <c r="C147" s="35" t="s">
        <v>133</v>
      </c>
      <c r="D147" s="33" t="s">
        <v>459</v>
      </c>
      <c r="E147" s="55">
        <v>64</v>
      </c>
      <c r="F147" s="56" t="s">
        <v>133</v>
      </c>
      <c r="G147" s="36">
        <v>1</v>
      </c>
      <c r="H147" s="99">
        <v>0.33</v>
      </c>
      <c r="I147" s="65"/>
      <c r="J147" s="65">
        <f t="shared" si="4"/>
        <v>0</v>
      </c>
    </row>
    <row r="148" spans="1:10" ht="12" customHeight="1">
      <c r="A148" s="34">
        <v>14</v>
      </c>
      <c r="B148" s="34">
        <v>5065</v>
      </c>
      <c r="C148" s="35" t="s">
        <v>138</v>
      </c>
      <c r="D148" s="33" t="s">
        <v>459</v>
      </c>
      <c r="E148" s="55">
        <v>5065</v>
      </c>
      <c r="F148" s="56" t="s">
        <v>138</v>
      </c>
      <c r="G148" s="36">
        <v>1</v>
      </c>
      <c r="H148" s="99">
        <v>0.24</v>
      </c>
      <c r="I148" s="65"/>
      <c r="J148" s="65">
        <f t="shared" si="4"/>
        <v>0</v>
      </c>
    </row>
    <row r="149" spans="1:10" ht="12" customHeight="1">
      <c r="A149" s="34" t="s">
        <v>143</v>
      </c>
      <c r="B149" s="34">
        <v>200103</v>
      </c>
      <c r="C149" s="35" t="s">
        <v>123</v>
      </c>
      <c r="D149" s="33" t="s">
        <v>459</v>
      </c>
      <c r="E149" s="55">
        <v>200103</v>
      </c>
      <c r="F149" s="56" t="s">
        <v>123</v>
      </c>
      <c r="G149" s="36">
        <v>1</v>
      </c>
      <c r="H149" s="99">
        <v>150</v>
      </c>
      <c r="I149" s="65"/>
      <c r="J149" s="65">
        <f t="shared" si="4"/>
        <v>0</v>
      </c>
    </row>
    <row r="150" spans="1:10" ht="12" customHeight="1">
      <c r="A150" s="34">
        <v>1</v>
      </c>
      <c r="B150" s="34">
        <v>204296</v>
      </c>
      <c r="C150" s="35" t="s">
        <v>144</v>
      </c>
      <c r="D150" s="33" t="s">
        <v>459</v>
      </c>
      <c r="E150" s="55">
        <v>204296</v>
      </c>
      <c r="F150" s="56" t="s">
        <v>144</v>
      </c>
      <c r="G150" s="36">
        <v>1</v>
      </c>
      <c r="H150" s="99">
        <v>85</v>
      </c>
      <c r="I150" s="65"/>
      <c r="J150" s="65">
        <f t="shared" si="4"/>
        <v>0</v>
      </c>
    </row>
    <row r="151" spans="1:10" ht="12" customHeight="1">
      <c r="A151" s="34">
        <v>2</v>
      </c>
      <c r="B151" s="34">
        <v>204297</v>
      </c>
      <c r="C151" s="35" t="s">
        <v>90</v>
      </c>
      <c r="D151" s="33" t="s">
        <v>459</v>
      </c>
      <c r="E151" s="55">
        <v>204297</v>
      </c>
      <c r="F151" s="56" t="s">
        <v>90</v>
      </c>
      <c r="G151" s="36">
        <v>1</v>
      </c>
      <c r="H151" s="99">
        <v>90</v>
      </c>
      <c r="I151" s="65"/>
      <c r="J151" s="65">
        <f t="shared" si="4"/>
        <v>0</v>
      </c>
    </row>
    <row r="152" spans="1:10" ht="12" customHeight="1">
      <c r="A152" s="34">
        <v>3</v>
      </c>
      <c r="B152" s="34">
        <v>204298</v>
      </c>
      <c r="C152" s="35" t="s">
        <v>145</v>
      </c>
      <c r="D152" s="33" t="s">
        <v>459</v>
      </c>
      <c r="E152" s="55">
        <v>204298</v>
      </c>
      <c r="F152" s="56" t="s">
        <v>145</v>
      </c>
      <c r="G152" s="36">
        <v>1</v>
      </c>
      <c r="H152" s="99">
        <v>20</v>
      </c>
      <c r="I152" s="65"/>
      <c r="J152" s="65">
        <f t="shared" si="4"/>
        <v>0</v>
      </c>
    </row>
    <row r="153" spans="1:10" ht="12" customHeight="1">
      <c r="A153" s="34" t="s">
        <v>146</v>
      </c>
      <c r="B153" s="34">
        <v>204296</v>
      </c>
      <c r="C153" s="35" t="s">
        <v>144</v>
      </c>
      <c r="D153" s="33" t="s">
        <v>459</v>
      </c>
      <c r="E153" s="55">
        <v>204296</v>
      </c>
      <c r="F153" s="56" t="s">
        <v>144</v>
      </c>
      <c r="G153" s="36">
        <v>1</v>
      </c>
      <c r="H153" s="99">
        <v>85</v>
      </c>
      <c r="I153" s="65"/>
      <c r="J153" s="65">
        <f t="shared" si="4"/>
        <v>0</v>
      </c>
    </row>
    <row r="154" spans="1:10" ht="23.25" customHeight="1">
      <c r="A154" s="37">
        <v>1</v>
      </c>
      <c r="B154" s="37">
        <v>200093</v>
      </c>
      <c r="C154" s="38" t="s">
        <v>147</v>
      </c>
      <c r="D154" s="33" t="s">
        <v>459</v>
      </c>
      <c r="E154" s="57">
        <v>200093</v>
      </c>
      <c r="F154" s="50" t="s">
        <v>147</v>
      </c>
      <c r="G154" s="39"/>
      <c r="H154" s="98" t="s">
        <v>435</v>
      </c>
      <c r="I154" s="54" t="s">
        <v>475</v>
      </c>
      <c r="J154" s="54" t="s">
        <v>104</v>
      </c>
    </row>
    <row r="155" spans="1:10" ht="12" customHeight="1">
      <c r="A155" s="34">
        <v>2</v>
      </c>
      <c r="B155" s="34">
        <v>2233</v>
      </c>
      <c r="C155" s="35" t="s">
        <v>148</v>
      </c>
      <c r="D155" s="33" t="s">
        <v>459</v>
      </c>
      <c r="E155" s="55">
        <v>2233</v>
      </c>
      <c r="F155" s="56" t="s">
        <v>148</v>
      </c>
      <c r="G155" s="36">
        <v>1</v>
      </c>
      <c r="H155" s="99">
        <v>19</v>
      </c>
      <c r="I155" s="65"/>
      <c r="J155" s="65">
        <f>G155*I155</f>
        <v>0</v>
      </c>
    </row>
    <row r="156" spans="1:10" ht="12" customHeight="1">
      <c r="A156" s="34">
        <v>3</v>
      </c>
      <c r="B156" s="34">
        <v>594</v>
      </c>
      <c r="C156" s="35" t="s">
        <v>82</v>
      </c>
      <c r="D156" s="33" t="s">
        <v>459</v>
      </c>
      <c r="E156" s="55">
        <v>594</v>
      </c>
      <c r="F156" s="56" t="s">
        <v>82</v>
      </c>
      <c r="G156" s="36">
        <v>1</v>
      </c>
      <c r="H156" s="99">
        <v>0.24</v>
      </c>
      <c r="I156" s="65"/>
      <c r="J156" s="65">
        <f>G156*I156</f>
        <v>0</v>
      </c>
    </row>
    <row r="157" spans="1:10" ht="12" customHeight="1">
      <c r="A157" s="34">
        <v>4</v>
      </c>
      <c r="B157" s="34">
        <v>2217</v>
      </c>
      <c r="C157" s="35" t="s">
        <v>149</v>
      </c>
      <c r="D157" s="33" t="s">
        <v>459</v>
      </c>
      <c r="E157" s="55">
        <v>2217</v>
      </c>
      <c r="F157" s="56" t="s">
        <v>149</v>
      </c>
      <c r="G157" s="36">
        <v>1</v>
      </c>
      <c r="H157" s="99">
        <v>2.38</v>
      </c>
      <c r="I157" s="65"/>
      <c r="J157" s="65">
        <f>G157*I157</f>
        <v>0</v>
      </c>
    </row>
    <row r="158" spans="1:10" ht="24" customHeight="1">
      <c r="A158" s="37">
        <v>5</v>
      </c>
      <c r="B158" s="37">
        <v>200094</v>
      </c>
      <c r="C158" s="38" t="s">
        <v>150</v>
      </c>
      <c r="D158" s="33" t="s">
        <v>459</v>
      </c>
      <c r="E158" s="57">
        <v>200094</v>
      </c>
      <c r="F158" s="50" t="s">
        <v>150</v>
      </c>
      <c r="G158" s="38"/>
      <c r="H158" s="98" t="s">
        <v>435</v>
      </c>
      <c r="I158" s="54" t="s">
        <v>475</v>
      </c>
      <c r="J158" s="54" t="s">
        <v>104</v>
      </c>
    </row>
    <row r="159" spans="1:10" ht="12" customHeight="1">
      <c r="A159" s="34">
        <v>6</v>
      </c>
      <c r="B159" s="34">
        <v>31717</v>
      </c>
      <c r="C159" s="35" t="s">
        <v>151</v>
      </c>
      <c r="D159" s="33" t="s">
        <v>459</v>
      </c>
      <c r="E159" s="55">
        <v>31717</v>
      </c>
      <c r="F159" s="56" t="s">
        <v>151</v>
      </c>
      <c r="G159" s="36">
        <v>1</v>
      </c>
      <c r="H159" s="99">
        <v>0.22</v>
      </c>
      <c r="I159" s="65"/>
      <c r="J159" s="65">
        <f>G159*I159</f>
        <v>0</v>
      </c>
    </row>
    <row r="160" spans="1:10" ht="12" customHeight="1">
      <c r="A160" s="34">
        <v>7</v>
      </c>
      <c r="B160" s="34">
        <v>2216</v>
      </c>
      <c r="C160" s="35" t="s">
        <v>152</v>
      </c>
      <c r="D160" s="33" t="s">
        <v>459</v>
      </c>
      <c r="E160" s="55">
        <v>2216</v>
      </c>
      <c r="F160" s="56" t="s">
        <v>152</v>
      </c>
      <c r="G160" s="36">
        <v>1</v>
      </c>
      <c r="H160" s="99">
        <v>2.38</v>
      </c>
      <c r="I160" s="65"/>
      <c r="J160" s="65">
        <f>G160*I160</f>
        <v>0</v>
      </c>
    </row>
    <row r="161" spans="1:10" ht="12" customHeight="1">
      <c r="A161" s="34">
        <v>8</v>
      </c>
      <c r="B161" s="34">
        <v>251</v>
      </c>
      <c r="C161" s="35" t="s">
        <v>153</v>
      </c>
      <c r="D161" s="33" t="s">
        <v>459</v>
      </c>
      <c r="E161" s="55">
        <v>251</v>
      </c>
      <c r="F161" s="56" t="s">
        <v>153</v>
      </c>
      <c r="G161" s="36">
        <v>1</v>
      </c>
      <c r="H161" s="99">
        <v>0.32</v>
      </c>
      <c r="I161" s="65"/>
      <c r="J161" s="65">
        <f>G161*I161</f>
        <v>0</v>
      </c>
    </row>
    <row r="162" spans="1:10" ht="12" customHeight="1">
      <c r="A162" s="34" t="s">
        <v>154</v>
      </c>
      <c r="B162" s="34">
        <v>204297</v>
      </c>
      <c r="C162" s="35" t="s">
        <v>155</v>
      </c>
      <c r="D162" s="33" t="s">
        <v>459</v>
      </c>
      <c r="E162" s="55">
        <v>204297</v>
      </c>
      <c r="F162" s="56" t="s">
        <v>155</v>
      </c>
      <c r="G162" s="36">
        <v>1</v>
      </c>
      <c r="H162" s="99">
        <v>90</v>
      </c>
      <c r="I162" s="65"/>
      <c r="J162" s="65">
        <f>G162*I162</f>
        <v>0</v>
      </c>
    </row>
    <row r="163" spans="1:10" ht="12" customHeight="1">
      <c r="A163" s="34">
        <v>1</v>
      </c>
      <c r="B163" s="34">
        <v>31717</v>
      </c>
      <c r="C163" s="35" t="s">
        <v>151</v>
      </c>
      <c r="D163" s="33" t="s">
        <v>459</v>
      </c>
      <c r="E163" s="55">
        <v>31717</v>
      </c>
      <c r="F163" s="56" t="s">
        <v>151</v>
      </c>
      <c r="G163" s="36">
        <v>1</v>
      </c>
      <c r="H163" s="99">
        <v>0.22</v>
      </c>
      <c r="I163" s="65"/>
      <c r="J163" s="65">
        <f>G163*I163</f>
        <v>0</v>
      </c>
    </row>
    <row r="164" spans="1:10" ht="23.25" customHeight="1">
      <c r="A164" s="37">
        <v>2</v>
      </c>
      <c r="B164" s="37">
        <v>200096</v>
      </c>
      <c r="C164" s="38" t="s">
        <v>156</v>
      </c>
      <c r="D164" s="33" t="s">
        <v>459</v>
      </c>
      <c r="E164" s="57">
        <v>200096</v>
      </c>
      <c r="F164" s="50" t="s">
        <v>156</v>
      </c>
      <c r="G164" s="38"/>
      <c r="H164" s="98" t="s">
        <v>435</v>
      </c>
      <c r="I164" s="54" t="s">
        <v>475</v>
      </c>
      <c r="J164" s="54" t="s">
        <v>104</v>
      </c>
    </row>
    <row r="165" spans="1:10" ht="23.25" customHeight="1">
      <c r="A165" s="37">
        <v>3</v>
      </c>
      <c r="B165" s="37">
        <v>200102</v>
      </c>
      <c r="C165" s="38" t="s">
        <v>90</v>
      </c>
      <c r="D165" s="33" t="s">
        <v>459</v>
      </c>
      <c r="E165" s="57">
        <v>200102</v>
      </c>
      <c r="F165" s="50" t="s">
        <v>90</v>
      </c>
      <c r="G165" s="38"/>
      <c r="H165" s="98" t="s">
        <v>435</v>
      </c>
      <c r="I165" s="54" t="s">
        <v>475</v>
      </c>
      <c r="J165" s="54" t="s">
        <v>104</v>
      </c>
    </row>
    <row r="166" spans="1:10" ht="12" customHeight="1">
      <c r="A166" s="34">
        <v>4</v>
      </c>
      <c r="B166" s="34">
        <v>2982</v>
      </c>
      <c r="C166" s="35" t="s">
        <v>157</v>
      </c>
      <c r="D166" s="33" t="s">
        <v>459</v>
      </c>
      <c r="E166" s="55">
        <v>2982</v>
      </c>
      <c r="F166" s="56" t="s">
        <v>157</v>
      </c>
      <c r="G166" s="36">
        <v>1</v>
      </c>
      <c r="H166" s="99">
        <v>5.95</v>
      </c>
      <c r="I166" s="65"/>
      <c r="J166" s="65">
        <f>G166*I166</f>
        <v>0</v>
      </c>
    </row>
    <row r="167" spans="1:10" ht="12" customHeight="1">
      <c r="A167" s="34" t="s">
        <v>158</v>
      </c>
      <c r="B167" s="34">
        <v>204298</v>
      </c>
      <c r="C167" s="35" t="s">
        <v>159</v>
      </c>
      <c r="D167" s="33" t="s">
        <v>459</v>
      </c>
      <c r="E167" s="55">
        <v>204298</v>
      </c>
      <c r="F167" s="56" t="s">
        <v>159</v>
      </c>
      <c r="G167" s="36">
        <v>1</v>
      </c>
      <c r="H167" s="99">
        <v>20</v>
      </c>
      <c r="I167" s="65"/>
      <c r="J167" s="65">
        <f>G167*I167</f>
        <v>0</v>
      </c>
    </row>
    <row r="168" spans="1:10" ht="12" customHeight="1">
      <c r="A168" s="34">
        <v>1</v>
      </c>
      <c r="B168" s="34">
        <v>31717</v>
      </c>
      <c r="C168" s="35" t="s">
        <v>151</v>
      </c>
      <c r="D168" s="33" t="s">
        <v>459</v>
      </c>
      <c r="E168" s="55">
        <v>31717</v>
      </c>
      <c r="F168" s="56" t="s">
        <v>151</v>
      </c>
      <c r="G168" s="36">
        <v>1</v>
      </c>
      <c r="H168" s="99">
        <v>0.22</v>
      </c>
      <c r="I168" s="65"/>
      <c r="J168" s="65">
        <f>G168*I168</f>
        <v>0</v>
      </c>
    </row>
    <row r="169" spans="1:10" ht="23.25" customHeight="1">
      <c r="A169" s="37">
        <v>2</v>
      </c>
      <c r="B169" s="37">
        <v>200101</v>
      </c>
      <c r="C169" s="38" t="s">
        <v>51</v>
      </c>
      <c r="D169" s="33" t="s">
        <v>459</v>
      </c>
      <c r="E169" s="57">
        <v>200101</v>
      </c>
      <c r="F169" s="50" t="s">
        <v>51</v>
      </c>
      <c r="G169" s="38"/>
      <c r="H169" s="98" t="s">
        <v>436</v>
      </c>
      <c r="I169" s="54" t="s">
        <v>476</v>
      </c>
      <c r="J169" s="54" t="s">
        <v>104</v>
      </c>
    </row>
    <row r="170" spans="1:10" ht="23.25" customHeight="1">
      <c r="A170" s="37">
        <v>3</v>
      </c>
      <c r="B170" s="37">
        <v>200097</v>
      </c>
      <c r="C170" s="38" t="s">
        <v>160</v>
      </c>
      <c r="D170" s="33" t="s">
        <v>459</v>
      </c>
      <c r="E170" s="57">
        <v>200097</v>
      </c>
      <c r="F170" s="50" t="s">
        <v>160</v>
      </c>
      <c r="G170" s="38"/>
      <c r="H170" s="98" t="s">
        <v>436</v>
      </c>
      <c r="I170" s="54" t="s">
        <v>476</v>
      </c>
      <c r="J170" s="54" t="s">
        <v>104</v>
      </c>
    </row>
    <row r="171" spans="1:10" ht="12" customHeight="1">
      <c r="A171" s="34">
        <v>4</v>
      </c>
      <c r="B171" s="34">
        <v>2214</v>
      </c>
      <c r="C171" s="35" t="s">
        <v>161</v>
      </c>
      <c r="D171" s="33" t="s">
        <v>459</v>
      </c>
      <c r="E171" s="55">
        <v>2214</v>
      </c>
      <c r="F171" s="56" t="s">
        <v>161</v>
      </c>
      <c r="G171" s="36">
        <v>1</v>
      </c>
      <c r="H171" s="99">
        <v>2.4300000000000002</v>
      </c>
      <c r="I171" s="65"/>
      <c r="J171" s="65">
        <f>G171*I171</f>
        <v>0</v>
      </c>
    </row>
    <row r="172" spans="1:10">
      <c r="A172" s="40" t="s">
        <v>162</v>
      </c>
      <c r="B172" s="40"/>
      <c r="C172" s="41" t="s">
        <v>163</v>
      </c>
      <c r="D172" s="47"/>
      <c r="E172" s="58"/>
      <c r="F172" s="53"/>
      <c r="G172" s="41"/>
      <c r="H172" s="98" t="s">
        <v>14</v>
      </c>
      <c r="I172" s="54" t="s">
        <v>472</v>
      </c>
      <c r="J172" s="54" t="s">
        <v>104</v>
      </c>
    </row>
    <row r="173" spans="1:10" ht="12" customHeight="1">
      <c r="A173" s="34">
        <v>1</v>
      </c>
      <c r="B173" s="34" t="s">
        <v>164</v>
      </c>
      <c r="C173" s="35" t="s">
        <v>165</v>
      </c>
      <c r="D173" s="33" t="s">
        <v>459</v>
      </c>
      <c r="E173" s="55" t="s">
        <v>164</v>
      </c>
      <c r="F173" s="56" t="s">
        <v>165</v>
      </c>
      <c r="G173" s="36">
        <v>1</v>
      </c>
      <c r="H173" s="99">
        <v>1600</v>
      </c>
      <c r="I173" s="65"/>
      <c r="J173" s="65">
        <f>G173*I173</f>
        <v>0</v>
      </c>
    </row>
    <row r="174" spans="1:10" ht="12" customHeight="1">
      <c r="A174" s="34">
        <v>2</v>
      </c>
      <c r="B174" s="34" t="s">
        <v>166</v>
      </c>
      <c r="C174" s="35" t="s">
        <v>167</v>
      </c>
      <c r="D174" s="33" t="s">
        <v>459</v>
      </c>
      <c r="E174" s="55" t="s">
        <v>166</v>
      </c>
      <c r="F174" s="56" t="s">
        <v>167</v>
      </c>
      <c r="G174" s="36">
        <v>1</v>
      </c>
      <c r="H174" s="99">
        <v>1700</v>
      </c>
      <c r="I174" s="65"/>
      <c r="J174" s="65">
        <f>G174*I174</f>
        <v>0</v>
      </c>
    </row>
    <row r="175" spans="1:10" ht="12" customHeight="1">
      <c r="A175" s="43" t="s">
        <v>168</v>
      </c>
      <c r="B175" s="43"/>
      <c r="C175" s="44" t="s">
        <v>169</v>
      </c>
      <c r="D175" s="47"/>
      <c r="E175" s="51"/>
      <c r="F175" s="49"/>
      <c r="G175" s="44"/>
      <c r="H175" s="98" t="s">
        <v>14</v>
      </c>
      <c r="I175" s="54" t="s">
        <v>472</v>
      </c>
      <c r="J175" s="54" t="s">
        <v>104</v>
      </c>
    </row>
    <row r="176" spans="1:10" ht="12" customHeight="1">
      <c r="A176" s="34">
        <v>1</v>
      </c>
      <c r="B176" s="34" t="s">
        <v>170</v>
      </c>
      <c r="C176" s="35" t="s">
        <v>171</v>
      </c>
      <c r="D176" s="33" t="s">
        <v>459</v>
      </c>
      <c r="E176" s="55" t="s">
        <v>170</v>
      </c>
      <c r="F176" s="56" t="s">
        <v>171</v>
      </c>
      <c r="G176" s="36">
        <v>1</v>
      </c>
      <c r="H176" s="99">
        <v>60</v>
      </c>
      <c r="I176" s="65"/>
      <c r="J176" s="65">
        <f t="shared" ref="J176:J207" si="5">G176*I176</f>
        <v>0</v>
      </c>
    </row>
    <row r="177" spans="1:10" ht="12" customHeight="1">
      <c r="A177" s="34">
        <v>2</v>
      </c>
      <c r="B177" s="34" t="s">
        <v>172</v>
      </c>
      <c r="C177" s="35" t="s">
        <v>173</v>
      </c>
      <c r="D177" s="33" t="s">
        <v>459</v>
      </c>
      <c r="E177" s="55" t="s">
        <v>172</v>
      </c>
      <c r="F177" s="56" t="s">
        <v>173</v>
      </c>
      <c r="G177" s="36">
        <v>1</v>
      </c>
      <c r="H177" s="99">
        <v>50</v>
      </c>
      <c r="I177" s="65"/>
      <c r="J177" s="65">
        <f t="shared" si="5"/>
        <v>0</v>
      </c>
    </row>
    <row r="178" spans="1:10" ht="12" customHeight="1">
      <c r="A178" s="34">
        <v>3</v>
      </c>
      <c r="B178" s="34" t="s">
        <v>174</v>
      </c>
      <c r="C178" s="35" t="s">
        <v>175</v>
      </c>
      <c r="D178" s="33" t="s">
        <v>459</v>
      </c>
      <c r="E178" s="55" t="s">
        <v>174</v>
      </c>
      <c r="F178" s="56" t="s">
        <v>175</v>
      </c>
      <c r="G178" s="36">
        <v>1</v>
      </c>
      <c r="H178" s="99">
        <v>60</v>
      </c>
      <c r="I178" s="65"/>
      <c r="J178" s="65">
        <f t="shared" si="5"/>
        <v>0</v>
      </c>
    </row>
    <row r="179" spans="1:10" ht="12" customHeight="1">
      <c r="A179" s="34">
        <v>4</v>
      </c>
      <c r="B179" s="34" t="s">
        <v>176</v>
      </c>
      <c r="C179" s="35" t="s">
        <v>177</v>
      </c>
      <c r="D179" s="33" t="s">
        <v>459</v>
      </c>
      <c r="E179" s="55" t="s">
        <v>176</v>
      </c>
      <c r="F179" s="56" t="s">
        <v>177</v>
      </c>
      <c r="G179" s="36">
        <v>1</v>
      </c>
      <c r="H179" s="99">
        <v>30</v>
      </c>
      <c r="I179" s="65"/>
      <c r="J179" s="65">
        <f t="shared" si="5"/>
        <v>0</v>
      </c>
    </row>
    <row r="180" spans="1:10" ht="12" customHeight="1">
      <c r="A180" s="34">
        <v>5</v>
      </c>
      <c r="B180" s="34" t="s">
        <v>178</v>
      </c>
      <c r="C180" s="35" t="s">
        <v>179</v>
      </c>
      <c r="D180" s="33" t="s">
        <v>459</v>
      </c>
      <c r="E180" s="55" t="s">
        <v>178</v>
      </c>
      <c r="F180" s="56" t="s">
        <v>179</v>
      </c>
      <c r="G180" s="36">
        <v>1</v>
      </c>
      <c r="H180" s="99">
        <v>6</v>
      </c>
      <c r="I180" s="65"/>
      <c r="J180" s="65">
        <f t="shared" si="5"/>
        <v>0</v>
      </c>
    </row>
    <row r="181" spans="1:10" ht="12" customHeight="1">
      <c r="A181" s="34">
        <v>6</v>
      </c>
      <c r="B181" s="34" t="s">
        <v>180</v>
      </c>
      <c r="C181" s="35" t="s">
        <v>181</v>
      </c>
      <c r="D181" s="33" t="s">
        <v>459</v>
      </c>
      <c r="E181" s="55" t="s">
        <v>180</v>
      </c>
      <c r="F181" s="56" t="s">
        <v>181</v>
      </c>
      <c r="G181" s="36">
        <v>1</v>
      </c>
      <c r="H181" s="99">
        <v>6</v>
      </c>
      <c r="I181" s="65"/>
      <c r="J181" s="65">
        <f t="shared" si="5"/>
        <v>0</v>
      </c>
    </row>
    <row r="182" spans="1:10" ht="12" customHeight="1">
      <c r="A182" s="34">
        <v>7</v>
      </c>
      <c r="B182" s="34" t="s">
        <v>182</v>
      </c>
      <c r="C182" s="35" t="s">
        <v>183</v>
      </c>
      <c r="D182" s="33" t="s">
        <v>459</v>
      </c>
      <c r="E182" s="55" t="s">
        <v>182</v>
      </c>
      <c r="F182" s="56" t="s">
        <v>183</v>
      </c>
      <c r="G182" s="36">
        <v>1</v>
      </c>
      <c r="H182" s="99">
        <v>30</v>
      </c>
      <c r="I182" s="65"/>
      <c r="J182" s="65">
        <f t="shared" si="5"/>
        <v>0</v>
      </c>
    </row>
    <row r="183" spans="1:10" ht="12" customHeight="1">
      <c r="A183" s="34">
        <v>8</v>
      </c>
      <c r="B183" s="34" t="s">
        <v>184</v>
      </c>
      <c r="C183" s="35" t="s">
        <v>185</v>
      </c>
      <c r="D183" s="33" t="s">
        <v>459</v>
      </c>
      <c r="E183" s="55" t="s">
        <v>184</v>
      </c>
      <c r="F183" s="56" t="s">
        <v>185</v>
      </c>
      <c r="G183" s="36">
        <v>1</v>
      </c>
      <c r="H183" s="99">
        <v>16</v>
      </c>
      <c r="I183" s="65"/>
      <c r="J183" s="65">
        <f t="shared" si="5"/>
        <v>0</v>
      </c>
    </row>
    <row r="184" spans="1:10" ht="12" customHeight="1">
      <c r="A184" s="34">
        <v>9</v>
      </c>
      <c r="B184" s="34" t="s">
        <v>186</v>
      </c>
      <c r="C184" s="35" t="s">
        <v>187</v>
      </c>
      <c r="D184" s="33" t="s">
        <v>459</v>
      </c>
      <c r="E184" s="55" t="s">
        <v>186</v>
      </c>
      <c r="F184" s="56" t="s">
        <v>187</v>
      </c>
      <c r="G184" s="36">
        <v>1</v>
      </c>
      <c r="H184" s="99">
        <v>0.17</v>
      </c>
      <c r="I184" s="65"/>
      <c r="J184" s="65">
        <f t="shared" si="5"/>
        <v>0</v>
      </c>
    </row>
    <row r="185" spans="1:10" ht="12" customHeight="1">
      <c r="A185" s="34">
        <v>10</v>
      </c>
      <c r="B185" s="34" t="s">
        <v>188</v>
      </c>
      <c r="C185" s="35" t="s">
        <v>189</v>
      </c>
      <c r="D185" s="33" t="s">
        <v>459</v>
      </c>
      <c r="E185" s="55" t="s">
        <v>188</v>
      </c>
      <c r="F185" s="56" t="s">
        <v>189</v>
      </c>
      <c r="G185" s="36">
        <v>1</v>
      </c>
      <c r="H185" s="99">
        <v>80</v>
      </c>
      <c r="I185" s="65"/>
      <c r="J185" s="65">
        <f t="shared" si="5"/>
        <v>0</v>
      </c>
    </row>
    <row r="186" spans="1:10" ht="12" customHeight="1">
      <c r="A186" s="34">
        <v>11</v>
      </c>
      <c r="B186" s="34">
        <v>34840</v>
      </c>
      <c r="C186" s="35" t="s">
        <v>190</v>
      </c>
      <c r="D186" s="33" t="s">
        <v>459</v>
      </c>
      <c r="E186" s="55">
        <v>34840</v>
      </c>
      <c r="F186" s="56" t="s">
        <v>190</v>
      </c>
      <c r="G186" s="36">
        <v>1</v>
      </c>
      <c r="H186" s="99">
        <v>0.43</v>
      </c>
      <c r="I186" s="65"/>
      <c r="J186" s="65">
        <f t="shared" si="5"/>
        <v>0</v>
      </c>
    </row>
    <row r="187" spans="1:10" ht="12" customHeight="1">
      <c r="A187" s="34">
        <v>12</v>
      </c>
      <c r="B187" s="34" t="s">
        <v>191</v>
      </c>
      <c r="C187" s="35" t="s">
        <v>192</v>
      </c>
      <c r="D187" s="33" t="s">
        <v>459</v>
      </c>
      <c r="E187" s="55" t="s">
        <v>191</v>
      </c>
      <c r="F187" s="56" t="s">
        <v>192</v>
      </c>
      <c r="G187" s="36">
        <v>1</v>
      </c>
      <c r="H187" s="99">
        <v>35</v>
      </c>
      <c r="I187" s="65"/>
      <c r="J187" s="65">
        <f t="shared" si="5"/>
        <v>0</v>
      </c>
    </row>
    <row r="188" spans="1:10" ht="12" customHeight="1">
      <c r="A188" s="34">
        <v>13</v>
      </c>
      <c r="B188" s="34" t="s">
        <v>193</v>
      </c>
      <c r="C188" s="35" t="s">
        <v>194</v>
      </c>
      <c r="D188" s="33" t="s">
        <v>459</v>
      </c>
      <c r="E188" s="55" t="s">
        <v>193</v>
      </c>
      <c r="F188" s="56" t="s">
        <v>194</v>
      </c>
      <c r="G188" s="36">
        <v>1</v>
      </c>
      <c r="H188" s="99">
        <v>0.08</v>
      </c>
      <c r="I188" s="65"/>
      <c r="J188" s="65">
        <f t="shared" si="5"/>
        <v>0</v>
      </c>
    </row>
    <row r="189" spans="1:10" ht="12" customHeight="1">
      <c r="A189" s="34">
        <v>14</v>
      </c>
      <c r="B189" s="34" t="s">
        <v>195</v>
      </c>
      <c r="C189" s="35" t="s">
        <v>196</v>
      </c>
      <c r="D189" s="33" t="s">
        <v>459</v>
      </c>
      <c r="E189" s="55" t="s">
        <v>195</v>
      </c>
      <c r="F189" s="56" t="s">
        <v>196</v>
      </c>
      <c r="G189" s="36">
        <v>1</v>
      </c>
      <c r="H189" s="99">
        <v>0.8</v>
      </c>
      <c r="I189" s="65"/>
      <c r="J189" s="65">
        <f t="shared" si="5"/>
        <v>0</v>
      </c>
    </row>
    <row r="190" spans="1:10" ht="12" customHeight="1">
      <c r="A190" s="34">
        <v>15</v>
      </c>
      <c r="B190" s="34" t="s">
        <v>197</v>
      </c>
      <c r="C190" s="35" t="s">
        <v>198</v>
      </c>
      <c r="D190" s="33" t="s">
        <v>459</v>
      </c>
      <c r="E190" s="55" t="s">
        <v>197</v>
      </c>
      <c r="F190" s="56" t="s">
        <v>198</v>
      </c>
      <c r="G190" s="36">
        <v>1</v>
      </c>
      <c r="H190" s="99">
        <v>0.52</v>
      </c>
      <c r="I190" s="65"/>
      <c r="J190" s="65">
        <f t="shared" si="5"/>
        <v>0</v>
      </c>
    </row>
    <row r="191" spans="1:10" ht="12" customHeight="1">
      <c r="A191" s="34">
        <v>16</v>
      </c>
      <c r="B191" s="34" t="s">
        <v>199</v>
      </c>
      <c r="C191" s="35" t="s">
        <v>200</v>
      </c>
      <c r="D191" s="33" t="s">
        <v>459</v>
      </c>
      <c r="E191" s="55" t="s">
        <v>199</v>
      </c>
      <c r="F191" s="56" t="s">
        <v>200</v>
      </c>
      <c r="G191" s="36">
        <v>1</v>
      </c>
      <c r="H191" s="99">
        <v>50</v>
      </c>
      <c r="I191" s="65"/>
      <c r="J191" s="65">
        <f t="shared" si="5"/>
        <v>0</v>
      </c>
    </row>
    <row r="192" spans="1:10" ht="12" customHeight="1">
      <c r="A192" s="34">
        <v>17</v>
      </c>
      <c r="B192" s="34">
        <v>201357</v>
      </c>
      <c r="C192" s="35" t="s">
        <v>201</v>
      </c>
      <c r="D192" s="33" t="s">
        <v>459</v>
      </c>
      <c r="E192" s="55">
        <v>201357</v>
      </c>
      <c r="F192" s="56" t="s">
        <v>201</v>
      </c>
      <c r="G192" s="36">
        <v>1</v>
      </c>
      <c r="H192" s="99">
        <v>10</v>
      </c>
      <c r="I192" s="65"/>
      <c r="J192" s="65">
        <f t="shared" si="5"/>
        <v>0</v>
      </c>
    </row>
    <row r="193" spans="1:10" ht="12" customHeight="1">
      <c r="A193" s="34">
        <v>18</v>
      </c>
      <c r="B193" s="34">
        <v>201359</v>
      </c>
      <c r="C193" s="35" t="s">
        <v>202</v>
      </c>
      <c r="D193" s="33" t="s">
        <v>459</v>
      </c>
      <c r="E193" s="55">
        <v>201359</v>
      </c>
      <c r="F193" s="56" t="s">
        <v>202</v>
      </c>
      <c r="G193" s="36">
        <v>1</v>
      </c>
      <c r="H193" s="99">
        <v>5</v>
      </c>
      <c r="I193" s="65"/>
      <c r="J193" s="65">
        <f t="shared" si="5"/>
        <v>0</v>
      </c>
    </row>
    <row r="194" spans="1:10" ht="12" customHeight="1">
      <c r="A194" s="34">
        <v>19</v>
      </c>
      <c r="B194" s="34">
        <v>201360</v>
      </c>
      <c r="C194" s="35" t="s">
        <v>203</v>
      </c>
      <c r="D194" s="33" t="s">
        <v>459</v>
      </c>
      <c r="E194" s="55">
        <v>201360</v>
      </c>
      <c r="F194" s="56" t="s">
        <v>203</v>
      </c>
      <c r="G194" s="36">
        <v>1</v>
      </c>
      <c r="H194" s="99">
        <v>5</v>
      </c>
      <c r="I194" s="65"/>
      <c r="J194" s="65">
        <f t="shared" si="5"/>
        <v>0</v>
      </c>
    </row>
    <row r="195" spans="1:10" ht="24">
      <c r="A195" s="34" t="s">
        <v>204</v>
      </c>
      <c r="B195" s="34">
        <v>213220</v>
      </c>
      <c r="C195" s="35" t="s">
        <v>205</v>
      </c>
      <c r="D195" s="33" t="s">
        <v>459</v>
      </c>
      <c r="E195" s="55">
        <v>213220</v>
      </c>
      <c r="F195" s="56" t="s">
        <v>205</v>
      </c>
      <c r="G195" s="36">
        <v>1</v>
      </c>
      <c r="H195" s="99">
        <v>999</v>
      </c>
      <c r="I195" s="65"/>
      <c r="J195" s="65">
        <f t="shared" si="5"/>
        <v>0</v>
      </c>
    </row>
    <row r="196" spans="1:10" ht="12" customHeight="1">
      <c r="A196" s="34">
        <v>1</v>
      </c>
      <c r="B196" s="34">
        <v>213219</v>
      </c>
      <c r="C196" s="35" t="s">
        <v>51</v>
      </c>
      <c r="D196" s="33" t="s">
        <v>459</v>
      </c>
      <c r="E196" s="55">
        <v>213219</v>
      </c>
      <c r="F196" s="56" t="s">
        <v>51</v>
      </c>
      <c r="G196" s="36">
        <v>1</v>
      </c>
      <c r="H196" s="99">
        <v>233</v>
      </c>
      <c r="I196" s="65"/>
      <c r="J196" s="65">
        <f t="shared" si="5"/>
        <v>0</v>
      </c>
    </row>
    <row r="197" spans="1:10" ht="12" customHeight="1">
      <c r="A197" s="34">
        <v>2</v>
      </c>
      <c r="B197" s="34">
        <v>204414</v>
      </c>
      <c r="C197" s="35" t="s">
        <v>206</v>
      </c>
      <c r="D197" s="33" t="s">
        <v>459</v>
      </c>
      <c r="E197" s="55">
        <v>204414</v>
      </c>
      <c r="F197" s="56" t="s">
        <v>206</v>
      </c>
      <c r="G197" s="36">
        <v>1</v>
      </c>
      <c r="H197" s="99">
        <v>410</v>
      </c>
      <c r="I197" s="65"/>
      <c r="J197" s="65">
        <f t="shared" si="5"/>
        <v>0</v>
      </c>
    </row>
    <row r="198" spans="1:10" ht="12" customHeight="1">
      <c r="A198" s="34">
        <v>3</v>
      </c>
      <c r="B198" s="34">
        <v>60177</v>
      </c>
      <c r="C198" s="35" t="s">
        <v>207</v>
      </c>
      <c r="D198" s="33" t="s">
        <v>459</v>
      </c>
      <c r="E198" s="55">
        <v>60177</v>
      </c>
      <c r="F198" s="56" t="s">
        <v>207</v>
      </c>
      <c r="G198" s="36">
        <v>1</v>
      </c>
      <c r="H198" s="99">
        <v>32.61</v>
      </c>
      <c r="I198" s="65"/>
      <c r="J198" s="65">
        <f t="shared" si="5"/>
        <v>0</v>
      </c>
    </row>
    <row r="199" spans="1:10" ht="12" customHeight="1">
      <c r="A199" s="34">
        <v>4</v>
      </c>
      <c r="B199" s="34">
        <v>201717</v>
      </c>
      <c r="C199" s="35" t="s">
        <v>208</v>
      </c>
      <c r="D199" s="33" t="s">
        <v>459</v>
      </c>
      <c r="E199" s="55">
        <v>201717</v>
      </c>
      <c r="F199" s="56" t="s">
        <v>208</v>
      </c>
      <c r="G199" s="36">
        <v>1</v>
      </c>
      <c r="H199" s="99">
        <v>6.36</v>
      </c>
      <c r="I199" s="65"/>
      <c r="J199" s="65">
        <f t="shared" si="5"/>
        <v>0</v>
      </c>
    </row>
    <row r="200" spans="1:10" ht="12" customHeight="1">
      <c r="A200" s="34">
        <v>5</v>
      </c>
      <c r="B200" s="34">
        <v>121</v>
      </c>
      <c r="C200" s="35" t="s">
        <v>209</v>
      </c>
      <c r="D200" s="33" t="s">
        <v>459</v>
      </c>
      <c r="E200" s="55">
        <v>121</v>
      </c>
      <c r="F200" s="56" t="s">
        <v>209</v>
      </c>
      <c r="G200" s="36">
        <v>1</v>
      </c>
      <c r="H200" s="99">
        <v>0.87</v>
      </c>
      <c r="I200" s="65"/>
      <c r="J200" s="65">
        <f t="shared" si="5"/>
        <v>0</v>
      </c>
    </row>
    <row r="201" spans="1:10" ht="12" customHeight="1">
      <c r="A201" s="34" t="s">
        <v>210</v>
      </c>
      <c r="B201" s="34">
        <v>204414</v>
      </c>
      <c r="C201" s="35" t="s">
        <v>206</v>
      </c>
      <c r="D201" s="33" t="s">
        <v>459</v>
      </c>
      <c r="E201" s="55">
        <v>204414</v>
      </c>
      <c r="F201" s="56" t="s">
        <v>206</v>
      </c>
      <c r="G201" s="36">
        <v>1</v>
      </c>
      <c r="H201" s="99">
        <v>410</v>
      </c>
      <c r="I201" s="65"/>
      <c r="J201" s="65">
        <f t="shared" si="5"/>
        <v>0</v>
      </c>
    </row>
    <row r="202" spans="1:10" ht="12" customHeight="1">
      <c r="A202" s="34">
        <v>1</v>
      </c>
      <c r="B202" s="34">
        <v>48905</v>
      </c>
      <c r="C202" s="35" t="s">
        <v>211</v>
      </c>
      <c r="D202" s="33" t="s">
        <v>459</v>
      </c>
      <c r="E202" s="55">
        <v>48905</v>
      </c>
      <c r="F202" s="56" t="s">
        <v>211</v>
      </c>
      <c r="G202" s="36">
        <v>1</v>
      </c>
      <c r="H202" s="99">
        <v>100</v>
      </c>
      <c r="I202" s="65"/>
      <c r="J202" s="65">
        <f t="shared" si="5"/>
        <v>0</v>
      </c>
    </row>
    <row r="203" spans="1:10" ht="12" customHeight="1">
      <c r="A203" s="34">
        <v>2</v>
      </c>
      <c r="B203" s="34">
        <v>49081</v>
      </c>
      <c r="C203" s="35" t="s">
        <v>91</v>
      </c>
      <c r="D203" s="33" t="s">
        <v>459</v>
      </c>
      <c r="E203" s="55">
        <v>49081</v>
      </c>
      <c r="F203" s="56" t="s">
        <v>91</v>
      </c>
      <c r="G203" s="36">
        <v>1</v>
      </c>
      <c r="H203" s="99">
        <v>49.55</v>
      </c>
      <c r="I203" s="65"/>
      <c r="J203" s="65">
        <f t="shared" si="5"/>
        <v>0</v>
      </c>
    </row>
    <row r="204" spans="1:10" ht="12" customHeight="1">
      <c r="A204" s="34">
        <v>3</v>
      </c>
      <c r="B204" s="34">
        <v>49079</v>
      </c>
      <c r="C204" s="35" t="s">
        <v>212</v>
      </c>
      <c r="D204" s="33" t="s">
        <v>459</v>
      </c>
      <c r="E204" s="55">
        <v>49079</v>
      </c>
      <c r="F204" s="56" t="s">
        <v>212</v>
      </c>
      <c r="G204" s="36">
        <v>1</v>
      </c>
      <c r="H204" s="99">
        <v>60</v>
      </c>
      <c r="I204" s="65"/>
      <c r="J204" s="65">
        <f t="shared" si="5"/>
        <v>0</v>
      </c>
    </row>
    <row r="205" spans="1:10" ht="12" customHeight="1">
      <c r="A205" s="34">
        <v>4</v>
      </c>
      <c r="B205" s="34">
        <v>49070</v>
      </c>
      <c r="C205" s="35" t="s">
        <v>90</v>
      </c>
      <c r="D205" s="33" t="s">
        <v>459</v>
      </c>
      <c r="E205" s="55">
        <v>49070</v>
      </c>
      <c r="F205" s="56" t="s">
        <v>90</v>
      </c>
      <c r="G205" s="36">
        <v>1</v>
      </c>
      <c r="H205" s="99">
        <v>38</v>
      </c>
      <c r="I205" s="65"/>
      <c r="J205" s="65">
        <f t="shared" si="5"/>
        <v>0</v>
      </c>
    </row>
    <row r="206" spans="1:10" ht="12" customHeight="1">
      <c r="A206" s="34">
        <v>5</v>
      </c>
      <c r="B206" s="34">
        <v>49077</v>
      </c>
      <c r="C206" s="35" t="s">
        <v>192</v>
      </c>
      <c r="D206" s="33" t="s">
        <v>459</v>
      </c>
      <c r="E206" s="55">
        <v>49077</v>
      </c>
      <c r="F206" s="56" t="s">
        <v>192</v>
      </c>
      <c r="G206" s="36">
        <v>1</v>
      </c>
      <c r="H206" s="99">
        <v>17.100000000000001</v>
      </c>
      <c r="I206" s="65"/>
      <c r="J206" s="65">
        <f t="shared" si="5"/>
        <v>0</v>
      </c>
    </row>
    <row r="207" spans="1:10" ht="12" customHeight="1">
      <c r="A207" s="34">
        <v>6</v>
      </c>
      <c r="B207" s="34">
        <v>49078</v>
      </c>
      <c r="C207" s="35" t="s">
        <v>213</v>
      </c>
      <c r="D207" s="33" t="s">
        <v>459</v>
      </c>
      <c r="E207" s="55">
        <v>49078</v>
      </c>
      <c r="F207" s="56" t="s">
        <v>213</v>
      </c>
      <c r="G207" s="36">
        <v>1</v>
      </c>
      <c r="H207" s="99">
        <v>21</v>
      </c>
      <c r="I207" s="65"/>
      <c r="J207" s="65">
        <f t="shared" si="5"/>
        <v>0</v>
      </c>
    </row>
    <row r="208" spans="1:10" ht="12" customHeight="1">
      <c r="A208" s="34">
        <v>7</v>
      </c>
      <c r="B208" s="34">
        <v>49115</v>
      </c>
      <c r="C208" s="35" t="s">
        <v>214</v>
      </c>
      <c r="D208" s="33" t="s">
        <v>459</v>
      </c>
      <c r="E208" s="55">
        <v>49115</v>
      </c>
      <c r="F208" s="56" t="s">
        <v>214</v>
      </c>
      <c r="G208" s="36">
        <v>1</v>
      </c>
      <c r="H208" s="99">
        <v>22</v>
      </c>
      <c r="I208" s="65"/>
      <c r="J208" s="65">
        <f t="shared" ref="J208:J239" si="6">G208*I208</f>
        <v>0</v>
      </c>
    </row>
    <row r="209" spans="1:10" ht="12" customHeight="1">
      <c r="A209" s="34">
        <v>8</v>
      </c>
      <c r="B209" s="34">
        <v>204412</v>
      </c>
      <c r="C209" s="35" t="s">
        <v>215</v>
      </c>
      <c r="D209" s="33" t="s">
        <v>459</v>
      </c>
      <c r="E209" s="55">
        <v>204412</v>
      </c>
      <c r="F209" s="56" t="s">
        <v>215</v>
      </c>
      <c r="G209" s="36">
        <v>1</v>
      </c>
      <c r="H209" s="99">
        <v>16.5</v>
      </c>
      <c r="I209" s="65"/>
      <c r="J209" s="65">
        <f t="shared" si="6"/>
        <v>0</v>
      </c>
    </row>
    <row r="210" spans="1:10" ht="12" customHeight="1">
      <c r="A210" s="34">
        <v>9</v>
      </c>
      <c r="B210" s="34">
        <v>49109</v>
      </c>
      <c r="C210" s="35" t="s">
        <v>216</v>
      </c>
      <c r="D210" s="33" t="s">
        <v>459</v>
      </c>
      <c r="E210" s="55">
        <v>49109</v>
      </c>
      <c r="F210" s="56" t="s">
        <v>216</v>
      </c>
      <c r="G210" s="36">
        <v>1</v>
      </c>
      <c r="H210" s="99">
        <v>8</v>
      </c>
      <c r="I210" s="65"/>
      <c r="J210" s="65">
        <f t="shared" si="6"/>
        <v>0</v>
      </c>
    </row>
    <row r="211" spans="1:10" ht="12" customHeight="1">
      <c r="A211" s="34">
        <v>10</v>
      </c>
      <c r="B211" s="34">
        <v>49539</v>
      </c>
      <c r="C211" s="35" t="s">
        <v>217</v>
      </c>
      <c r="D211" s="33" t="s">
        <v>459</v>
      </c>
      <c r="E211" s="55">
        <v>49539</v>
      </c>
      <c r="F211" s="56" t="s">
        <v>217</v>
      </c>
      <c r="G211" s="36">
        <v>1</v>
      </c>
      <c r="H211" s="99">
        <v>8</v>
      </c>
      <c r="I211" s="65"/>
      <c r="J211" s="65">
        <f t="shared" si="6"/>
        <v>0</v>
      </c>
    </row>
    <row r="212" spans="1:10" ht="12" customHeight="1">
      <c r="A212" s="34">
        <v>11</v>
      </c>
      <c r="B212" s="34">
        <v>49540</v>
      </c>
      <c r="C212" s="35" t="s">
        <v>218</v>
      </c>
      <c r="D212" s="33" t="s">
        <v>459</v>
      </c>
      <c r="E212" s="55">
        <v>49540</v>
      </c>
      <c r="F212" s="56" t="s">
        <v>218</v>
      </c>
      <c r="G212" s="36">
        <v>1</v>
      </c>
      <c r="H212" s="99">
        <v>8</v>
      </c>
      <c r="I212" s="65"/>
      <c r="J212" s="65">
        <f t="shared" si="6"/>
        <v>0</v>
      </c>
    </row>
    <row r="213" spans="1:10" ht="12" customHeight="1">
      <c r="A213" s="34">
        <v>12</v>
      </c>
      <c r="B213" s="34">
        <v>49541</v>
      </c>
      <c r="C213" s="35" t="s">
        <v>219</v>
      </c>
      <c r="D213" s="33" t="s">
        <v>459</v>
      </c>
      <c r="E213" s="55">
        <v>49541</v>
      </c>
      <c r="F213" s="56" t="s">
        <v>219</v>
      </c>
      <c r="G213" s="36">
        <v>1</v>
      </c>
      <c r="H213" s="99">
        <v>10</v>
      </c>
      <c r="I213" s="65"/>
      <c r="J213" s="65">
        <f t="shared" si="6"/>
        <v>0</v>
      </c>
    </row>
    <row r="214" spans="1:10" ht="12" customHeight="1">
      <c r="A214" s="34">
        <v>13</v>
      </c>
      <c r="B214" s="34">
        <v>49542</v>
      </c>
      <c r="C214" s="35" t="s">
        <v>220</v>
      </c>
      <c r="D214" s="33" t="s">
        <v>459</v>
      </c>
      <c r="E214" s="55">
        <v>49542</v>
      </c>
      <c r="F214" s="56" t="s">
        <v>220</v>
      </c>
      <c r="G214" s="36">
        <v>1</v>
      </c>
      <c r="H214" s="99">
        <v>8</v>
      </c>
      <c r="I214" s="65"/>
      <c r="J214" s="65">
        <f t="shared" si="6"/>
        <v>0</v>
      </c>
    </row>
    <row r="215" spans="1:10" ht="12" customHeight="1">
      <c r="A215" s="34">
        <v>14</v>
      </c>
      <c r="B215" s="34">
        <v>501</v>
      </c>
      <c r="C215" s="35" t="s">
        <v>221</v>
      </c>
      <c r="D215" s="33" t="s">
        <v>459</v>
      </c>
      <c r="E215" s="55">
        <v>501</v>
      </c>
      <c r="F215" s="56" t="s">
        <v>221</v>
      </c>
      <c r="G215" s="36">
        <v>1</v>
      </c>
      <c r="H215" s="99">
        <v>1</v>
      </c>
      <c r="I215" s="65"/>
      <c r="J215" s="65">
        <f t="shared" si="6"/>
        <v>0</v>
      </c>
    </row>
    <row r="216" spans="1:10" ht="24">
      <c r="A216" s="34" t="s">
        <v>222</v>
      </c>
      <c r="B216" s="34">
        <v>206087</v>
      </c>
      <c r="C216" s="35" t="s">
        <v>223</v>
      </c>
      <c r="D216" s="33" t="s">
        <v>459</v>
      </c>
      <c r="E216" s="55">
        <v>206087</v>
      </c>
      <c r="F216" s="56" t="s">
        <v>223</v>
      </c>
      <c r="G216" s="36">
        <v>1</v>
      </c>
      <c r="H216" s="99">
        <v>421</v>
      </c>
      <c r="I216" s="65"/>
      <c r="J216" s="65">
        <f t="shared" si="6"/>
        <v>0</v>
      </c>
    </row>
    <row r="217" spans="1:10" ht="24" customHeight="1">
      <c r="A217" s="37">
        <v>1</v>
      </c>
      <c r="B217" s="37">
        <v>206078</v>
      </c>
      <c r="C217" s="38" t="s">
        <v>224</v>
      </c>
      <c r="D217" s="33" t="s">
        <v>459</v>
      </c>
      <c r="E217" s="57">
        <v>206078</v>
      </c>
      <c r="F217" s="50" t="s">
        <v>224</v>
      </c>
      <c r="G217" s="39">
        <v>1</v>
      </c>
      <c r="H217" s="99">
        <v>56</v>
      </c>
      <c r="I217" s="65"/>
      <c r="J217" s="65">
        <f t="shared" si="6"/>
        <v>0</v>
      </c>
    </row>
    <row r="218" spans="1:10" ht="12" customHeight="1">
      <c r="A218" s="34">
        <v>2</v>
      </c>
      <c r="B218" s="34">
        <v>214957</v>
      </c>
      <c r="C218" s="35" t="s">
        <v>225</v>
      </c>
      <c r="D218" s="33" t="s">
        <v>459</v>
      </c>
      <c r="E218" s="55">
        <v>214957</v>
      </c>
      <c r="F218" s="56" t="s">
        <v>225</v>
      </c>
      <c r="G218" s="36">
        <v>1</v>
      </c>
      <c r="H218" s="99">
        <v>56</v>
      </c>
      <c r="I218" s="65"/>
      <c r="J218" s="65">
        <f t="shared" si="6"/>
        <v>0</v>
      </c>
    </row>
    <row r="219" spans="1:10" ht="12" customHeight="1">
      <c r="A219" s="34">
        <v>3</v>
      </c>
      <c r="B219" s="34">
        <v>206079</v>
      </c>
      <c r="C219" s="35" t="s">
        <v>226</v>
      </c>
      <c r="D219" s="33" t="s">
        <v>459</v>
      </c>
      <c r="E219" s="55">
        <v>206079</v>
      </c>
      <c r="F219" s="56" t="s">
        <v>226</v>
      </c>
      <c r="G219" s="36">
        <v>1</v>
      </c>
      <c r="H219" s="99">
        <v>39</v>
      </c>
      <c r="I219" s="65"/>
      <c r="J219" s="65">
        <f t="shared" si="6"/>
        <v>0</v>
      </c>
    </row>
    <row r="220" spans="1:10" ht="12" customHeight="1">
      <c r="A220" s="34">
        <v>4</v>
      </c>
      <c r="B220" s="34">
        <v>206080</v>
      </c>
      <c r="C220" s="35" t="s">
        <v>227</v>
      </c>
      <c r="D220" s="33" t="s">
        <v>459</v>
      </c>
      <c r="E220" s="55">
        <v>206080</v>
      </c>
      <c r="F220" s="56" t="s">
        <v>227</v>
      </c>
      <c r="G220" s="36">
        <v>1</v>
      </c>
      <c r="H220" s="99">
        <v>10</v>
      </c>
      <c r="I220" s="65"/>
      <c r="J220" s="65">
        <f t="shared" si="6"/>
        <v>0</v>
      </c>
    </row>
    <row r="221" spans="1:10" ht="12" customHeight="1">
      <c r="A221" s="34">
        <v>5</v>
      </c>
      <c r="B221" s="34">
        <v>206081</v>
      </c>
      <c r="C221" s="35" t="s">
        <v>54</v>
      </c>
      <c r="D221" s="33" t="s">
        <v>459</v>
      </c>
      <c r="E221" s="55">
        <v>206081</v>
      </c>
      <c r="F221" s="56" t="s">
        <v>54</v>
      </c>
      <c r="G221" s="36">
        <v>1</v>
      </c>
      <c r="H221" s="99">
        <v>10</v>
      </c>
      <c r="I221" s="65"/>
      <c r="J221" s="65">
        <f t="shared" si="6"/>
        <v>0</v>
      </c>
    </row>
    <row r="222" spans="1:10" ht="12" customHeight="1">
      <c r="A222" s="34">
        <v>6</v>
      </c>
      <c r="B222" s="34">
        <v>206082</v>
      </c>
      <c r="C222" s="35" t="s">
        <v>228</v>
      </c>
      <c r="D222" s="33" t="s">
        <v>459</v>
      </c>
      <c r="E222" s="55">
        <v>206082</v>
      </c>
      <c r="F222" s="56" t="s">
        <v>228</v>
      </c>
      <c r="G222" s="36">
        <v>1</v>
      </c>
      <c r="H222" s="99">
        <v>14</v>
      </c>
      <c r="I222" s="65"/>
      <c r="J222" s="65">
        <f t="shared" si="6"/>
        <v>0</v>
      </c>
    </row>
    <row r="223" spans="1:10" ht="12" customHeight="1">
      <c r="A223" s="34">
        <v>7</v>
      </c>
      <c r="B223" s="34">
        <v>206083</v>
      </c>
      <c r="C223" s="35" t="s">
        <v>229</v>
      </c>
      <c r="D223" s="33" t="s">
        <v>459</v>
      </c>
      <c r="E223" s="55">
        <v>206083</v>
      </c>
      <c r="F223" s="56" t="s">
        <v>229</v>
      </c>
      <c r="G223" s="36">
        <v>1</v>
      </c>
      <c r="H223" s="99">
        <v>35</v>
      </c>
      <c r="I223" s="65"/>
      <c r="J223" s="65">
        <f t="shared" si="6"/>
        <v>0</v>
      </c>
    </row>
    <row r="224" spans="1:10" ht="12" customHeight="1">
      <c r="A224" s="34">
        <v>8</v>
      </c>
      <c r="B224" s="34">
        <v>206084</v>
      </c>
      <c r="C224" s="35" t="s">
        <v>0</v>
      </c>
      <c r="D224" s="33" t="s">
        <v>459</v>
      </c>
      <c r="E224" s="55">
        <v>206084</v>
      </c>
      <c r="F224" s="56" t="s">
        <v>0</v>
      </c>
      <c r="G224" s="36">
        <v>1</v>
      </c>
      <c r="H224" s="99">
        <v>28</v>
      </c>
      <c r="I224" s="65"/>
      <c r="J224" s="65">
        <f t="shared" si="6"/>
        <v>0</v>
      </c>
    </row>
    <row r="225" spans="1:10" ht="12" customHeight="1">
      <c r="A225" s="34">
        <v>9</v>
      </c>
      <c r="B225" s="34">
        <v>49508</v>
      </c>
      <c r="C225" s="35" t="s">
        <v>230</v>
      </c>
      <c r="D225" s="33" t="s">
        <v>459</v>
      </c>
      <c r="E225" s="55">
        <v>49508</v>
      </c>
      <c r="F225" s="56" t="s">
        <v>230</v>
      </c>
      <c r="G225" s="36">
        <v>1</v>
      </c>
      <c r="H225" s="99">
        <v>8</v>
      </c>
      <c r="I225" s="65"/>
      <c r="J225" s="65">
        <f t="shared" si="6"/>
        <v>0</v>
      </c>
    </row>
    <row r="226" spans="1:10" ht="12" customHeight="1">
      <c r="A226" s="34">
        <v>10</v>
      </c>
      <c r="B226" s="34">
        <v>19997</v>
      </c>
      <c r="C226" s="35" t="s">
        <v>231</v>
      </c>
      <c r="D226" s="33" t="s">
        <v>459</v>
      </c>
      <c r="E226" s="55">
        <v>19997</v>
      </c>
      <c r="F226" s="56" t="s">
        <v>231</v>
      </c>
      <c r="G226" s="36">
        <v>1</v>
      </c>
      <c r="H226" s="99">
        <v>0.4</v>
      </c>
      <c r="I226" s="65"/>
      <c r="J226" s="65">
        <f t="shared" si="6"/>
        <v>0</v>
      </c>
    </row>
    <row r="227" spans="1:10" ht="12" customHeight="1">
      <c r="A227" s="34">
        <v>11</v>
      </c>
      <c r="B227" s="34">
        <v>202111</v>
      </c>
      <c r="C227" s="35" t="s">
        <v>232</v>
      </c>
      <c r="D227" s="33" t="s">
        <v>459</v>
      </c>
      <c r="E227" s="55">
        <v>202111</v>
      </c>
      <c r="F227" s="56" t="s">
        <v>232</v>
      </c>
      <c r="G227" s="36">
        <v>1</v>
      </c>
      <c r="H227" s="99">
        <v>1.81</v>
      </c>
      <c r="I227" s="65"/>
      <c r="J227" s="65">
        <f t="shared" si="6"/>
        <v>0</v>
      </c>
    </row>
    <row r="228" spans="1:10" ht="12" customHeight="1">
      <c r="A228" s="34">
        <v>12</v>
      </c>
      <c r="B228" s="34">
        <v>206085</v>
      </c>
      <c r="C228" s="35" t="s">
        <v>233</v>
      </c>
      <c r="D228" s="33" t="s">
        <v>459</v>
      </c>
      <c r="E228" s="55">
        <v>206085</v>
      </c>
      <c r="F228" s="56" t="s">
        <v>233</v>
      </c>
      <c r="G228" s="36">
        <v>1</v>
      </c>
      <c r="H228" s="99">
        <v>1.3</v>
      </c>
      <c r="I228" s="65"/>
      <c r="J228" s="65">
        <f t="shared" si="6"/>
        <v>0</v>
      </c>
    </row>
    <row r="229" spans="1:10" ht="12" customHeight="1">
      <c r="A229" s="34">
        <v>13</v>
      </c>
      <c r="B229" s="34">
        <v>5018</v>
      </c>
      <c r="C229" s="35" t="s">
        <v>234</v>
      </c>
      <c r="D229" s="33" t="s">
        <v>459</v>
      </c>
      <c r="E229" s="55">
        <v>5018</v>
      </c>
      <c r="F229" s="56" t="s">
        <v>234</v>
      </c>
      <c r="G229" s="36">
        <v>1</v>
      </c>
      <c r="H229" s="99">
        <v>0.4</v>
      </c>
      <c r="I229" s="65"/>
      <c r="J229" s="65">
        <f t="shared" si="6"/>
        <v>0</v>
      </c>
    </row>
    <row r="230" spans="1:10" ht="12" customHeight="1">
      <c r="A230" s="34">
        <v>14</v>
      </c>
      <c r="B230" s="34">
        <v>5354</v>
      </c>
      <c r="C230" s="35" t="s">
        <v>235</v>
      </c>
      <c r="D230" s="33" t="s">
        <v>459</v>
      </c>
      <c r="E230" s="55">
        <v>5354</v>
      </c>
      <c r="F230" s="56" t="s">
        <v>235</v>
      </c>
      <c r="G230" s="36">
        <v>1</v>
      </c>
      <c r="H230" s="99">
        <v>0.4</v>
      </c>
      <c r="I230" s="65"/>
      <c r="J230" s="65">
        <f t="shared" si="6"/>
        <v>0</v>
      </c>
    </row>
    <row r="231" spans="1:10" ht="24">
      <c r="A231" s="34" t="s">
        <v>236</v>
      </c>
      <c r="B231" s="34">
        <v>202083</v>
      </c>
      <c r="C231" s="35" t="s">
        <v>237</v>
      </c>
      <c r="D231" s="33" t="s">
        <v>459</v>
      </c>
      <c r="E231" s="55">
        <v>202083</v>
      </c>
      <c r="F231" s="56" t="s">
        <v>237</v>
      </c>
      <c r="G231" s="36">
        <v>1</v>
      </c>
      <c r="H231" s="99">
        <v>170</v>
      </c>
      <c r="I231" s="65"/>
      <c r="J231" s="65">
        <f t="shared" si="6"/>
        <v>0</v>
      </c>
    </row>
    <row r="232" spans="1:10" ht="12.75" customHeight="1">
      <c r="A232" s="34">
        <v>1</v>
      </c>
      <c r="B232" s="34">
        <v>202127</v>
      </c>
      <c r="C232" s="35" t="s">
        <v>238</v>
      </c>
      <c r="D232" s="33" t="s">
        <v>459</v>
      </c>
      <c r="E232" s="55">
        <v>202127</v>
      </c>
      <c r="F232" s="56" t="s">
        <v>238</v>
      </c>
      <c r="G232" s="36">
        <v>1</v>
      </c>
      <c r="H232" s="99">
        <v>18</v>
      </c>
      <c r="I232" s="65"/>
      <c r="J232" s="65">
        <f t="shared" si="6"/>
        <v>0</v>
      </c>
    </row>
    <row r="233" spans="1:10" ht="12.75" customHeight="1">
      <c r="A233" s="34">
        <v>2</v>
      </c>
      <c r="B233" s="34">
        <v>202128</v>
      </c>
      <c r="C233" s="35" t="s">
        <v>229</v>
      </c>
      <c r="D233" s="33" t="s">
        <v>459</v>
      </c>
      <c r="E233" s="55">
        <v>202128</v>
      </c>
      <c r="F233" s="56" t="s">
        <v>229</v>
      </c>
      <c r="G233" s="36">
        <v>1</v>
      </c>
      <c r="H233" s="99">
        <v>17</v>
      </c>
      <c r="I233" s="65"/>
      <c r="J233" s="65">
        <f t="shared" si="6"/>
        <v>0</v>
      </c>
    </row>
    <row r="234" spans="1:10" ht="12.75" customHeight="1">
      <c r="A234" s="34">
        <v>3</v>
      </c>
      <c r="B234" s="34">
        <v>202129</v>
      </c>
      <c r="C234" s="35" t="s">
        <v>239</v>
      </c>
      <c r="D234" s="33" t="s">
        <v>459</v>
      </c>
      <c r="E234" s="55">
        <v>202129</v>
      </c>
      <c r="F234" s="56" t="s">
        <v>239</v>
      </c>
      <c r="G234" s="36">
        <v>1</v>
      </c>
      <c r="H234" s="99">
        <v>3.02</v>
      </c>
      <c r="I234" s="65"/>
      <c r="J234" s="65">
        <f t="shared" si="6"/>
        <v>0</v>
      </c>
    </row>
    <row r="235" spans="1:10" ht="12.75" customHeight="1">
      <c r="A235" s="34">
        <v>4</v>
      </c>
      <c r="B235" s="34">
        <v>202130</v>
      </c>
      <c r="C235" s="35" t="s">
        <v>54</v>
      </c>
      <c r="D235" s="33" t="s">
        <v>459</v>
      </c>
      <c r="E235" s="55">
        <v>202130</v>
      </c>
      <c r="F235" s="56" t="s">
        <v>54</v>
      </c>
      <c r="G235" s="36">
        <v>1</v>
      </c>
      <c r="H235" s="99">
        <v>5.22</v>
      </c>
      <c r="I235" s="65"/>
      <c r="J235" s="65">
        <f t="shared" si="6"/>
        <v>0</v>
      </c>
    </row>
    <row r="236" spans="1:10" ht="12.75" customHeight="1">
      <c r="A236" s="34">
        <v>5</v>
      </c>
      <c r="B236" s="34">
        <v>202131</v>
      </c>
      <c r="C236" s="35" t="s">
        <v>226</v>
      </c>
      <c r="D236" s="33" t="s">
        <v>459</v>
      </c>
      <c r="E236" s="55">
        <v>202131</v>
      </c>
      <c r="F236" s="56" t="s">
        <v>226</v>
      </c>
      <c r="G236" s="36">
        <v>1</v>
      </c>
      <c r="H236" s="99">
        <v>38</v>
      </c>
      <c r="I236" s="65"/>
      <c r="J236" s="65">
        <f t="shared" si="6"/>
        <v>0</v>
      </c>
    </row>
    <row r="237" spans="1:10" ht="12.75" customHeight="1">
      <c r="A237" s="34">
        <v>6</v>
      </c>
      <c r="B237" s="34">
        <v>201776</v>
      </c>
      <c r="C237" s="35" t="s">
        <v>240</v>
      </c>
      <c r="D237" s="33" t="s">
        <v>459</v>
      </c>
      <c r="E237" s="55">
        <v>201776</v>
      </c>
      <c r="F237" s="56" t="s">
        <v>240</v>
      </c>
      <c r="G237" s="36">
        <v>1</v>
      </c>
      <c r="H237" s="99">
        <v>7</v>
      </c>
      <c r="I237" s="65"/>
      <c r="J237" s="65">
        <f t="shared" si="6"/>
        <v>0</v>
      </c>
    </row>
    <row r="238" spans="1:10" ht="12.75" customHeight="1">
      <c r="A238" s="34">
        <v>7</v>
      </c>
      <c r="B238" s="34">
        <v>202133</v>
      </c>
      <c r="C238" s="35" t="s">
        <v>241</v>
      </c>
      <c r="D238" s="33" t="s">
        <v>459</v>
      </c>
      <c r="E238" s="55">
        <v>202133</v>
      </c>
      <c r="F238" s="56" t="s">
        <v>241</v>
      </c>
      <c r="G238" s="36">
        <v>1</v>
      </c>
      <c r="H238" s="99">
        <v>18.600000000000001</v>
      </c>
      <c r="I238" s="65"/>
      <c r="J238" s="65">
        <f t="shared" si="6"/>
        <v>0</v>
      </c>
    </row>
    <row r="239" spans="1:10" ht="12.75" customHeight="1">
      <c r="A239" s="34">
        <v>8</v>
      </c>
      <c r="B239" s="34">
        <v>202135</v>
      </c>
      <c r="C239" s="35" t="s">
        <v>242</v>
      </c>
      <c r="D239" s="33" t="s">
        <v>459</v>
      </c>
      <c r="E239" s="55">
        <v>202135</v>
      </c>
      <c r="F239" s="56" t="s">
        <v>242</v>
      </c>
      <c r="G239" s="36">
        <v>1</v>
      </c>
      <c r="H239" s="99">
        <v>3.02</v>
      </c>
      <c r="I239" s="65"/>
      <c r="J239" s="65">
        <f t="shared" si="6"/>
        <v>0</v>
      </c>
    </row>
    <row r="240" spans="1:10" ht="12.75" customHeight="1">
      <c r="A240" s="34">
        <v>9</v>
      </c>
      <c r="B240" s="34">
        <v>3833</v>
      </c>
      <c r="C240" s="35" t="s">
        <v>243</v>
      </c>
      <c r="D240" s="33" t="s">
        <v>459</v>
      </c>
      <c r="E240" s="55">
        <v>3833</v>
      </c>
      <c r="F240" s="56" t="s">
        <v>243</v>
      </c>
      <c r="G240" s="36">
        <v>1</v>
      </c>
      <c r="H240" s="99">
        <v>0.68</v>
      </c>
      <c r="I240" s="65"/>
      <c r="J240" s="65">
        <f t="shared" ref="J240:J271" si="7">G240*I240</f>
        <v>0</v>
      </c>
    </row>
    <row r="241" spans="1:10" ht="12.75" customHeight="1">
      <c r="A241" s="34">
        <v>10</v>
      </c>
      <c r="B241" s="34">
        <v>200760</v>
      </c>
      <c r="C241" s="35" t="s">
        <v>244</v>
      </c>
      <c r="D241" s="33" t="s">
        <v>459</v>
      </c>
      <c r="E241" s="55">
        <v>200760</v>
      </c>
      <c r="F241" s="56" t="s">
        <v>244</v>
      </c>
      <c r="G241" s="36">
        <v>1</v>
      </c>
      <c r="H241" s="99">
        <v>2.3199999999999998</v>
      </c>
      <c r="I241" s="65"/>
      <c r="J241" s="65">
        <f t="shared" si="7"/>
        <v>0</v>
      </c>
    </row>
    <row r="242" spans="1:10" ht="12.75" customHeight="1">
      <c r="A242" s="34">
        <v>11</v>
      </c>
      <c r="B242" s="34">
        <v>202138</v>
      </c>
      <c r="C242" s="35" t="s">
        <v>234</v>
      </c>
      <c r="D242" s="33" t="s">
        <v>459</v>
      </c>
      <c r="E242" s="55">
        <v>202138</v>
      </c>
      <c r="F242" s="56" t="s">
        <v>234</v>
      </c>
      <c r="G242" s="36">
        <v>1</v>
      </c>
      <c r="H242" s="99">
        <v>0.61</v>
      </c>
      <c r="I242" s="65"/>
      <c r="J242" s="65">
        <f t="shared" si="7"/>
        <v>0</v>
      </c>
    </row>
    <row r="243" spans="1:10" ht="12.75" customHeight="1">
      <c r="A243" s="34">
        <v>12</v>
      </c>
      <c r="B243" s="34">
        <v>202139</v>
      </c>
      <c r="C243" s="35" t="s">
        <v>233</v>
      </c>
      <c r="D243" s="33" t="s">
        <v>459</v>
      </c>
      <c r="E243" s="55">
        <v>202139</v>
      </c>
      <c r="F243" s="56" t="s">
        <v>233</v>
      </c>
      <c r="G243" s="36">
        <v>1</v>
      </c>
      <c r="H243" s="99">
        <v>0.92</v>
      </c>
      <c r="I243" s="65"/>
      <c r="J243" s="65">
        <f t="shared" si="7"/>
        <v>0</v>
      </c>
    </row>
    <row r="244" spans="1:10" ht="12" customHeight="1">
      <c r="A244" s="34">
        <v>13</v>
      </c>
      <c r="B244" s="34">
        <v>203102</v>
      </c>
      <c r="C244" s="35" t="s">
        <v>245</v>
      </c>
      <c r="D244" s="33" t="s">
        <v>459</v>
      </c>
      <c r="E244" s="55">
        <v>203102</v>
      </c>
      <c r="F244" s="56" t="s">
        <v>245</v>
      </c>
      <c r="G244" s="36">
        <v>1</v>
      </c>
      <c r="H244" s="99">
        <v>8.2200000000000006</v>
      </c>
      <c r="I244" s="65"/>
      <c r="J244" s="65">
        <f t="shared" si="7"/>
        <v>0</v>
      </c>
    </row>
    <row r="245" spans="1:10" ht="12.75" customHeight="1">
      <c r="A245" s="34" t="s">
        <v>246</v>
      </c>
      <c r="B245" s="34">
        <v>31538</v>
      </c>
      <c r="C245" s="35" t="s">
        <v>247</v>
      </c>
      <c r="D245" s="33" t="s">
        <v>459</v>
      </c>
      <c r="E245" s="55">
        <v>31538</v>
      </c>
      <c r="F245" s="56" t="s">
        <v>247</v>
      </c>
      <c r="G245" s="36">
        <v>1</v>
      </c>
      <c r="H245" s="99">
        <v>500</v>
      </c>
      <c r="I245" s="65"/>
      <c r="J245" s="65">
        <f t="shared" si="7"/>
        <v>0</v>
      </c>
    </row>
    <row r="246" spans="1:10" ht="12" customHeight="1">
      <c r="A246" s="34" t="s">
        <v>248</v>
      </c>
      <c r="B246" s="34">
        <v>200237</v>
      </c>
      <c r="C246" s="35" t="s">
        <v>249</v>
      </c>
      <c r="D246" s="33" t="s">
        <v>459</v>
      </c>
      <c r="E246" s="55">
        <v>200237</v>
      </c>
      <c r="F246" s="56" t="s">
        <v>249</v>
      </c>
      <c r="G246" s="36">
        <v>1</v>
      </c>
      <c r="H246" s="99">
        <v>260</v>
      </c>
      <c r="I246" s="65"/>
      <c r="J246" s="65">
        <f t="shared" si="7"/>
        <v>0</v>
      </c>
    </row>
    <row r="247" spans="1:10" ht="12" customHeight="1">
      <c r="A247" s="34">
        <v>1</v>
      </c>
      <c r="B247" s="34">
        <v>203873</v>
      </c>
      <c r="C247" s="35" t="s">
        <v>250</v>
      </c>
      <c r="D247" s="33" t="s">
        <v>459</v>
      </c>
      <c r="E247" s="55">
        <v>203873</v>
      </c>
      <c r="F247" s="56" t="s">
        <v>250</v>
      </c>
      <c r="G247" s="36">
        <v>1</v>
      </c>
      <c r="H247" s="99">
        <v>160</v>
      </c>
      <c r="I247" s="65"/>
      <c r="J247" s="65">
        <f t="shared" si="7"/>
        <v>0</v>
      </c>
    </row>
    <row r="248" spans="1:10" ht="12" customHeight="1">
      <c r="A248" s="34">
        <v>2</v>
      </c>
      <c r="B248" s="34">
        <v>201078</v>
      </c>
      <c r="C248" s="35" t="s">
        <v>251</v>
      </c>
      <c r="D248" s="33" t="s">
        <v>459</v>
      </c>
      <c r="E248" s="55">
        <v>201078</v>
      </c>
      <c r="F248" s="56" t="s">
        <v>251</v>
      </c>
      <c r="G248" s="36">
        <v>1</v>
      </c>
      <c r="H248" s="99">
        <v>170</v>
      </c>
      <c r="I248" s="65"/>
      <c r="J248" s="65">
        <f t="shared" si="7"/>
        <v>0</v>
      </c>
    </row>
    <row r="249" spans="1:10" ht="12" customHeight="1">
      <c r="A249" s="34">
        <v>3</v>
      </c>
      <c r="B249" s="34">
        <v>201077</v>
      </c>
      <c r="C249" s="35" t="s">
        <v>252</v>
      </c>
      <c r="D249" s="33" t="s">
        <v>459</v>
      </c>
      <c r="E249" s="55">
        <v>201077</v>
      </c>
      <c r="F249" s="56" t="s">
        <v>252</v>
      </c>
      <c r="G249" s="36">
        <v>1</v>
      </c>
      <c r="H249" s="99">
        <v>0.4</v>
      </c>
      <c r="I249" s="65"/>
      <c r="J249" s="65">
        <f t="shared" si="7"/>
        <v>0</v>
      </c>
    </row>
    <row r="250" spans="1:10" ht="12" customHeight="1">
      <c r="A250" s="34">
        <v>4</v>
      </c>
      <c r="B250" s="34">
        <v>200253</v>
      </c>
      <c r="C250" s="35" t="s">
        <v>253</v>
      </c>
      <c r="D250" s="33" t="s">
        <v>459</v>
      </c>
      <c r="E250" s="55">
        <v>200253</v>
      </c>
      <c r="F250" s="56" t="s">
        <v>253</v>
      </c>
      <c r="G250" s="36">
        <v>1</v>
      </c>
      <c r="H250" s="99">
        <v>1.81</v>
      </c>
      <c r="I250" s="65"/>
      <c r="J250" s="65">
        <f t="shared" si="7"/>
        <v>0</v>
      </c>
    </row>
    <row r="251" spans="1:10" ht="12" customHeight="1">
      <c r="A251" s="34" t="s">
        <v>254</v>
      </c>
      <c r="B251" s="34"/>
      <c r="C251" s="35" t="s">
        <v>255</v>
      </c>
      <c r="D251" s="33" t="s">
        <v>459</v>
      </c>
      <c r="E251" s="55"/>
      <c r="F251" s="56" t="s">
        <v>255</v>
      </c>
      <c r="G251" s="36">
        <v>1</v>
      </c>
      <c r="H251" s="99">
        <v>9000</v>
      </c>
      <c r="I251" s="65"/>
      <c r="J251" s="65">
        <f t="shared" si="7"/>
        <v>0</v>
      </c>
    </row>
    <row r="252" spans="1:10" ht="12" customHeight="1">
      <c r="A252" s="34">
        <v>1</v>
      </c>
      <c r="B252" s="34">
        <v>48691</v>
      </c>
      <c r="C252" s="35" t="s">
        <v>256</v>
      </c>
      <c r="D252" s="33" t="s">
        <v>459</v>
      </c>
      <c r="E252" s="55">
        <v>48691</v>
      </c>
      <c r="F252" s="56" t="s">
        <v>256</v>
      </c>
      <c r="G252" s="36">
        <v>1</v>
      </c>
      <c r="H252" s="99">
        <v>1511.69</v>
      </c>
      <c r="I252" s="65"/>
      <c r="J252" s="65">
        <f t="shared" si="7"/>
        <v>0</v>
      </c>
    </row>
    <row r="253" spans="1:10" ht="12" customHeight="1">
      <c r="A253" s="34">
        <v>2</v>
      </c>
      <c r="B253" s="34">
        <v>200106</v>
      </c>
      <c r="C253" s="35" t="s">
        <v>107</v>
      </c>
      <c r="D253" s="33" t="s">
        <v>459</v>
      </c>
      <c r="E253" s="55">
        <v>200106</v>
      </c>
      <c r="F253" s="56" t="s">
        <v>107</v>
      </c>
      <c r="G253" s="36">
        <v>1</v>
      </c>
      <c r="H253" s="99">
        <v>740</v>
      </c>
      <c r="I253" s="65"/>
      <c r="J253" s="65">
        <f t="shared" si="7"/>
        <v>0</v>
      </c>
    </row>
    <row r="254" spans="1:10" ht="12" customHeight="1">
      <c r="A254" s="34">
        <v>3</v>
      </c>
      <c r="B254" s="34">
        <v>200105</v>
      </c>
      <c r="C254" s="35" t="s">
        <v>108</v>
      </c>
      <c r="D254" s="33" t="s">
        <v>459</v>
      </c>
      <c r="E254" s="55">
        <v>200105</v>
      </c>
      <c r="F254" s="56" t="s">
        <v>108</v>
      </c>
      <c r="G254" s="36">
        <v>1</v>
      </c>
      <c r="H254" s="99">
        <v>730</v>
      </c>
      <c r="I254" s="65"/>
      <c r="J254" s="65">
        <f t="shared" si="7"/>
        <v>0</v>
      </c>
    </row>
    <row r="255" spans="1:10" ht="12" customHeight="1">
      <c r="A255" s="34">
        <v>4</v>
      </c>
      <c r="B255" s="34">
        <v>39467</v>
      </c>
      <c r="C255" s="35" t="s">
        <v>257</v>
      </c>
      <c r="D255" s="33" t="s">
        <v>459</v>
      </c>
      <c r="E255" s="55">
        <v>39467</v>
      </c>
      <c r="F255" s="56" t="s">
        <v>257</v>
      </c>
      <c r="G255" s="36">
        <v>1</v>
      </c>
      <c r="H255" s="99">
        <v>750</v>
      </c>
      <c r="I255" s="65"/>
      <c r="J255" s="65">
        <f t="shared" si="7"/>
        <v>0</v>
      </c>
    </row>
    <row r="256" spans="1:10" ht="12" customHeight="1">
      <c r="A256" s="34">
        <v>5</v>
      </c>
      <c r="B256" s="36" t="s">
        <v>258</v>
      </c>
      <c r="C256" s="35" t="s">
        <v>112</v>
      </c>
      <c r="D256" s="33" t="s">
        <v>459</v>
      </c>
      <c r="E256" s="52" t="s">
        <v>258</v>
      </c>
      <c r="F256" s="56" t="s">
        <v>112</v>
      </c>
      <c r="G256" s="36">
        <v>1</v>
      </c>
      <c r="H256" s="99">
        <v>97.18</v>
      </c>
      <c r="I256" s="65"/>
      <c r="J256" s="65">
        <f t="shared" si="7"/>
        <v>0</v>
      </c>
    </row>
    <row r="257" spans="1:10" ht="12" customHeight="1">
      <c r="A257" s="34">
        <v>6</v>
      </c>
      <c r="B257" s="34">
        <v>5147</v>
      </c>
      <c r="C257" s="35" t="s">
        <v>259</v>
      </c>
      <c r="D257" s="33" t="s">
        <v>459</v>
      </c>
      <c r="E257" s="55">
        <v>5147</v>
      </c>
      <c r="F257" s="56" t="s">
        <v>259</v>
      </c>
      <c r="G257" s="36">
        <v>1</v>
      </c>
      <c r="H257" s="99">
        <v>0.15</v>
      </c>
      <c r="I257" s="65"/>
      <c r="J257" s="65">
        <f t="shared" si="7"/>
        <v>0</v>
      </c>
    </row>
    <row r="258" spans="1:10" ht="12" customHeight="1">
      <c r="A258" s="34">
        <v>7</v>
      </c>
      <c r="B258" s="34">
        <v>33418</v>
      </c>
      <c r="C258" s="35" t="s">
        <v>114</v>
      </c>
      <c r="D258" s="33" t="s">
        <v>459</v>
      </c>
      <c r="E258" s="55">
        <v>33418</v>
      </c>
      <c r="F258" s="56" t="s">
        <v>114</v>
      </c>
      <c r="G258" s="36">
        <v>1</v>
      </c>
      <c r="H258" s="99">
        <v>0.4</v>
      </c>
      <c r="I258" s="65"/>
      <c r="J258" s="65">
        <f t="shared" si="7"/>
        <v>0</v>
      </c>
    </row>
    <row r="259" spans="1:10" ht="12" customHeight="1">
      <c r="A259" s="34">
        <v>8</v>
      </c>
      <c r="B259" s="34">
        <v>4567</v>
      </c>
      <c r="C259" s="35" t="s">
        <v>115</v>
      </c>
      <c r="D259" s="33" t="s">
        <v>459</v>
      </c>
      <c r="E259" s="55">
        <v>4567</v>
      </c>
      <c r="F259" s="56" t="s">
        <v>115</v>
      </c>
      <c r="G259" s="36">
        <v>1</v>
      </c>
      <c r="H259" s="99">
        <v>29.31</v>
      </c>
      <c r="I259" s="65"/>
      <c r="J259" s="65">
        <f t="shared" si="7"/>
        <v>0</v>
      </c>
    </row>
    <row r="260" spans="1:10" ht="12" customHeight="1">
      <c r="A260" s="34">
        <v>9</v>
      </c>
      <c r="B260" s="34">
        <v>7258</v>
      </c>
      <c r="C260" s="35" t="s">
        <v>73</v>
      </c>
      <c r="D260" s="33" t="s">
        <v>459</v>
      </c>
      <c r="E260" s="55">
        <v>7258</v>
      </c>
      <c r="F260" s="56" t="s">
        <v>73</v>
      </c>
      <c r="G260" s="36">
        <v>1</v>
      </c>
      <c r="H260" s="99">
        <v>4.88</v>
      </c>
      <c r="I260" s="65"/>
      <c r="J260" s="65">
        <f t="shared" si="7"/>
        <v>0</v>
      </c>
    </row>
    <row r="261" spans="1:10" ht="12" customHeight="1">
      <c r="A261" s="34">
        <v>10</v>
      </c>
      <c r="B261" s="34">
        <v>6627</v>
      </c>
      <c r="C261" s="35" t="s">
        <v>74</v>
      </c>
      <c r="D261" s="33" t="s">
        <v>459</v>
      </c>
      <c r="E261" s="55">
        <v>6627</v>
      </c>
      <c r="F261" s="56" t="s">
        <v>74</v>
      </c>
      <c r="G261" s="36">
        <v>1</v>
      </c>
      <c r="H261" s="99">
        <v>0.4</v>
      </c>
      <c r="I261" s="65"/>
      <c r="J261" s="65">
        <f t="shared" si="7"/>
        <v>0</v>
      </c>
    </row>
    <row r="262" spans="1:10" ht="12" customHeight="1">
      <c r="A262" s="34">
        <v>11</v>
      </c>
      <c r="B262" s="34">
        <v>622</v>
      </c>
      <c r="C262" s="35" t="s">
        <v>116</v>
      </c>
      <c r="D262" s="33" t="s">
        <v>459</v>
      </c>
      <c r="E262" s="55">
        <v>622</v>
      </c>
      <c r="F262" s="56" t="s">
        <v>116</v>
      </c>
      <c r="G262" s="36">
        <v>1</v>
      </c>
      <c r="H262" s="99">
        <v>0.21</v>
      </c>
      <c r="I262" s="65"/>
      <c r="J262" s="65">
        <f t="shared" si="7"/>
        <v>0</v>
      </c>
    </row>
    <row r="263" spans="1:10" ht="12" customHeight="1">
      <c r="A263" s="34">
        <v>12</v>
      </c>
      <c r="B263" s="34">
        <v>16125</v>
      </c>
      <c r="C263" s="35" t="s">
        <v>84</v>
      </c>
      <c r="D263" s="33" t="s">
        <v>459</v>
      </c>
      <c r="E263" s="55">
        <v>16125</v>
      </c>
      <c r="F263" s="56" t="s">
        <v>84</v>
      </c>
      <c r="G263" s="36">
        <v>1</v>
      </c>
      <c r="H263" s="99">
        <v>1.05</v>
      </c>
      <c r="I263" s="65"/>
      <c r="J263" s="65">
        <f t="shared" si="7"/>
        <v>0</v>
      </c>
    </row>
    <row r="264" spans="1:10" ht="12" customHeight="1">
      <c r="A264" s="34">
        <v>13</v>
      </c>
      <c r="B264" s="34">
        <v>913</v>
      </c>
      <c r="C264" s="35" t="s">
        <v>81</v>
      </c>
      <c r="D264" s="33" t="s">
        <v>459</v>
      </c>
      <c r="E264" s="55">
        <v>913</v>
      </c>
      <c r="F264" s="56" t="s">
        <v>81</v>
      </c>
      <c r="G264" s="36">
        <v>1</v>
      </c>
      <c r="H264" s="99">
        <v>0.9</v>
      </c>
      <c r="I264" s="65"/>
      <c r="J264" s="65">
        <f t="shared" si="7"/>
        <v>0</v>
      </c>
    </row>
    <row r="265" spans="1:10" ht="12" customHeight="1">
      <c r="A265" s="34">
        <v>14</v>
      </c>
      <c r="B265" s="34">
        <v>48689</v>
      </c>
      <c r="C265" s="35" t="s">
        <v>260</v>
      </c>
      <c r="D265" s="33" t="s">
        <v>459</v>
      </c>
      <c r="E265" s="55">
        <v>48689</v>
      </c>
      <c r="F265" s="56" t="s">
        <v>260</v>
      </c>
      <c r="G265" s="36">
        <v>1</v>
      </c>
      <c r="H265" s="99">
        <v>1871.94</v>
      </c>
      <c r="I265" s="65"/>
      <c r="J265" s="65">
        <f t="shared" si="7"/>
        <v>0</v>
      </c>
    </row>
    <row r="266" spans="1:10" ht="12" customHeight="1">
      <c r="A266" s="34">
        <v>15</v>
      </c>
      <c r="B266" s="34">
        <v>4557</v>
      </c>
      <c r="C266" s="35" t="s">
        <v>261</v>
      </c>
      <c r="D266" s="33" t="s">
        <v>459</v>
      </c>
      <c r="E266" s="55">
        <v>4557</v>
      </c>
      <c r="F266" s="56" t="s">
        <v>261</v>
      </c>
      <c r="G266" s="36">
        <v>1</v>
      </c>
      <c r="H266" s="99">
        <v>1.4</v>
      </c>
      <c r="I266" s="65"/>
      <c r="J266" s="65">
        <f t="shared" si="7"/>
        <v>0</v>
      </c>
    </row>
    <row r="267" spans="1:10" ht="12" customHeight="1">
      <c r="A267" s="34">
        <v>16</v>
      </c>
      <c r="B267" s="34">
        <v>25265</v>
      </c>
      <c r="C267" s="35" t="s">
        <v>80</v>
      </c>
      <c r="D267" s="33" t="s">
        <v>459</v>
      </c>
      <c r="E267" s="55">
        <v>25265</v>
      </c>
      <c r="F267" s="56" t="s">
        <v>80</v>
      </c>
      <c r="G267" s="36">
        <v>1</v>
      </c>
      <c r="H267" s="99">
        <v>0.4</v>
      </c>
      <c r="I267" s="65"/>
      <c r="J267" s="65">
        <f t="shared" si="7"/>
        <v>0</v>
      </c>
    </row>
    <row r="268" spans="1:10" ht="12" customHeight="1">
      <c r="A268" s="34">
        <v>17</v>
      </c>
      <c r="B268" s="34">
        <v>594</v>
      </c>
      <c r="C268" s="35" t="s">
        <v>82</v>
      </c>
      <c r="D268" s="33" t="s">
        <v>459</v>
      </c>
      <c r="E268" s="55">
        <v>594</v>
      </c>
      <c r="F268" s="56" t="s">
        <v>82</v>
      </c>
      <c r="G268" s="36">
        <v>1</v>
      </c>
      <c r="H268" s="99">
        <v>0.24</v>
      </c>
      <c r="I268" s="65"/>
      <c r="J268" s="65">
        <f t="shared" si="7"/>
        <v>0</v>
      </c>
    </row>
    <row r="269" spans="1:10" ht="12" customHeight="1">
      <c r="A269" s="34">
        <v>18</v>
      </c>
      <c r="B269" s="34">
        <v>49529</v>
      </c>
      <c r="C269" s="35" t="s">
        <v>51</v>
      </c>
      <c r="D269" s="33" t="s">
        <v>459</v>
      </c>
      <c r="E269" s="55">
        <v>49529</v>
      </c>
      <c r="F269" s="56" t="s">
        <v>51</v>
      </c>
      <c r="G269" s="36">
        <v>1</v>
      </c>
      <c r="H269" s="99">
        <v>137.54</v>
      </c>
      <c r="I269" s="65"/>
      <c r="J269" s="65">
        <f t="shared" si="7"/>
        <v>0</v>
      </c>
    </row>
    <row r="270" spans="1:10" ht="12" customHeight="1">
      <c r="A270" s="34">
        <v>19</v>
      </c>
      <c r="B270" s="34">
        <v>200103</v>
      </c>
      <c r="C270" s="35" t="s">
        <v>123</v>
      </c>
      <c r="D270" s="33" t="s">
        <v>459</v>
      </c>
      <c r="E270" s="55">
        <v>200103</v>
      </c>
      <c r="F270" s="56" t="s">
        <v>123</v>
      </c>
      <c r="G270" s="36">
        <v>1</v>
      </c>
      <c r="H270" s="99">
        <v>150</v>
      </c>
      <c r="I270" s="65"/>
      <c r="J270" s="65">
        <f t="shared" si="7"/>
        <v>0</v>
      </c>
    </row>
    <row r="271" spans="1:10" ht="12" customHeight="1">
      <c r="A271" s="34">
        <v>20</v>
      </c>
      <c r="B271" s="34">
        <v>5132</v>
      </c>
      <c r="C271" s="35" t="s">
        <v>124</v>
      </c>
      <c r="D271" s="33" t="s">
        <v>459</v>
      </c>
      <c r="E271" s="55">
        <v>5132</v>
      </c>
      <c r="F271" s="56" t="s">
        <v>124</v>
      </c>
      <c r="G271" s="36">
        <v>1</v>
      </c>
      <c r="H271" s="99">
        <v>40</v>
      </c>
      <c r="I271" s="65"/>
      <c r="J271" s="65">
        <f t="shared" si="7"/>
        <v>0</v>
      </c>
    </row>
    <row r="272" spans="1:10" ht="12" customHeight="1">
      <c r="A272" s="34">
        <v>21</v>
      </c>
      <c r="B272" s="34">
        <v>1732</v>
      </c>
      <c r="C272" s="35" t="s">
        <v>125</v>
      </c>
      <c r="D272" s="33" t="s">
        <v>459</v>
      </c>
      <c r="E272" s="55">
        <v>1732</v>
      </c>
      <c r="F272" s="56" t="s">
        <v>125</v>
      </c>
      <c r="G272" s="36">
        <v>1</v>
      </c>
      <c r="H272" s="99">
        <v>35</v>
      </c>
      <c r="I272" s="65"/>
      <c r="J272" s="65">
        <f t="shared" ref="J272:J286" si="8">G272*I272</f>
        <v>0</v>
      </c>
    </row>
    <row r="273" spans="1:10" ht="12" customHeight="1">
      <c r="A273" s="34">
        <v>22</v>
      </c>
      <c r="B273" s="34">
        <v>33497</v>
      </c>
      <c r="C273" s="35" t="s">
        <v>126</v>
      </c>
      <c r="D273" s="33" t="s">
        <v>459</v>
      </c>
      <c r="E273" s="55">
        <v>33497</v>
      </c>
      <c r="F273" s="56" t="s">
        <v>126</v>
      </c>
      <c r="G273" s="36">
        <v>1</v>
      </c>
      <c r="H273" s="99">
        <v>25</v>
      </c>
      <c r="I273" s="65"/>
      <c r="J273" s="65">
        <f t="shared" si="8"/>
        <v>0</v>
      </c>
    </row>
    <row r="274" spans="1:10" ht="12" customHeight="1">
      <c r="A274" s="34">
        <v>23</v>
      </c>
      <c r="B274" s="34">
        <v>5040</v>
      </c>
      <c r="C274" s="35" t="s">
        <v>262</v>
      </c>
      <c r="D274" s="33" t="s">
        <v>459</v>
      </c>
      <c r="E274" s="55">
        <v>5040</v>
      </c>
      <c r="F274" s="56" t="s">
        <v>262</v>
      </c>
      <c r="G274" s="36">
        <v>1</v>
      </c>
      <c r="H274" s="99">
        <v>5</v>
      </c>
      <c r="I274" s="65"/>
      <c r="J274" s="65">
        <f t="shared" si="8"/>
        <v>0</v>
      </c>
    </row>
    <row r="275" spans="1:10" ht="12" customHeight="1">
      <c r="A275" s="34">
        <v>24</v>
      </c>
      <c r="B275" s="34">
        <v>36211</v>
      </c>
      <c r="C275" s="35" t="s">
        <v>128</v>
      </c>
      <c r="D275" s="33" t="s">
        <v>459</v>
      </c>
      <c r="E275" s="55">
        <v>36211</v>
      </c>
      <c r="F275" s="56" t="s">
        <v>128</v>
      </c>
      <c r="G275" s="36">
        <v>1</v>
      </c>
      <c r="H275" s="99">
        <v>2.41</v>
      </c>
      <c r="I275" s="65"/>
      <c r="J275" s="65">
        <f t="shared" si="8"/>
        <v>0</v>
      </c>
    </row>
    <row r="276" spans="1:10" ht="12" customHeight="1">
      <c r="A276" s="34">
        <v>25</v>
      </c>
      <c r="B276" s="34">
        <v>5069</v>
      </c>
      <c r="C276" s="35" t="s">
        <v>129</v>
      </c>
      <c r="D276" s="33" t="s">
        <v>459</v>
      </c>
      <c r="E276" s="55">
        <v>5069</v>
      </c>
      <c r="F276" s="56" t="s">
        <v>129</v>
      </c>
      <c r="G276" s="36">
        <v>1</v>
      </c>
      <c r="H276" s="99">
        <v>0.77</v>
      </c>
      <c r="I276" s="65"/>
      <c r="J276" s="65">
        <f t="shared" si="8"/>
        <v>0</v>
      </c>
    </row>
    <row r="277" spans="1:10" ht="12" customHeight="1">
      <c r="A277" s="34">
        <v>26</v>
      </c>
      <c r="B277" s="34">
        <v>913</v>
      </c>
      <c r="C277" s="35" t="s">
        <v>81</v>
      </c>
      <c r="D277" s="33" t="s">
        <v>459</v>
      </c>
      <c r="E277" s="55">
        <v>913</v>
      </c>
      <c r="F277" s="56" t="s">
        <v>81</v>
      </c>
      <c r="G277" s="36">
        <v>1</v>
      </c>
      <c r="H277" s="99">
        <v>0.9</v>
      </c>
      <c r="I277" s="65"/>
      <c r="J277" s="65">
        <f t="shared" si="8"/>
        <v>0</v>
      </c>
    </row>
    <row r="278" spans="1:10" ht="12" customHeight="1">
      <c r="A278" s="34">
        <v>27</v>
      </c>
      <c r="B278" s="34">
        <v>3085</v>
      </c>
      <c r="C278" s="35" t="s">
        <v>130</v>
      </c>
      <c r="D278" s="33" t="s">
        <v>459</v>
      </c>
      <c r="E278" s="55">
        <v>3085</v>
      </c>
      <c r="F278" s="56" t="s">
        <v>130</v>
      </c>
      <c r="G278" s="36">
        <v>1</v>
      </c>
      <c r="H278" s="99">
        <v>0.21</v>
      </c>
      <c r="I278" s="65"/>
      <c r="J278" s="65">
        <f t="shared" si="8"/>
        <v>0</v>
      </c>
    </row>
    <row r="279" spans="1:10" ht="12" customHeight="1">
      <c r="A279" s="34">
        <v>28</v>
      </c>
      <c r="B279" s="34">
        <v>4779</v>
      </c>
      <c r="C279" s="35" t="s">
        <v>131</v>
      </c>
      <c r="D279" s="33" t="s">
        <v>459</v>
      </c>
      <c r="E279" s="55">
        <v>4779</v>
      </c>
      <c r="F279" s="56" t="s">
        <v>131</v>
      </c>
      <c r="G279" s="36">
        <v>1</v>
      </c>
      <c r="H279" s="99">
        <v>3</v>
      </c>
      <c r="I279" s="65"/>
      <c r="J279" s="65">
        <f t="shared" si="8"/>
        <v>0</v>
      </c>
    </row>
    <row r="280" spans="1:10" ht="12" customHeight="1">
      <c r="A280" s="34">
        <v>29</v>
      </c>
      <c r="B280" s="34">
        <v>5966</v>
      </c>
      <c r="C280" s="35" t="s">
        <v>53</v>
      </c>
      <c r="D280" s="33" t="s">
        <v>459</v>
      </c>
      <c r="E280" s="55">
        <v>5966</v>
      </c>
      <c r="F280" s="56" t="s">
        <v>53</v>
      </c>
      <c r="G280" s="36">
        <v>1</v>
      </c>
      <c r="H280" s="99">
        <v>1.53</v>
      </c>
      <c r="I280" s="65"/>
      <c r="J280" s="65">
        <f t="shared" si="8"/>
        <v>0</v>
      </c>
    </row>
    <row r="281" spans="1:10" ht="12" customHeight="1">
      <c r="A281" s="34">
        <v>30</v>
      </c>
      <c r="B281" s="34">
        <v>5155</v>
      </c>
      <c r="C281" s="35" t="s">
        <v>132</v>
      </c>
      <c r="D281" s="33" t="s">
        <v>459</v>
      </c>
      <c r="E281" s="55">
        <v>5155</v>
      </c>
      <c r="F281" s="56" t="s">
        <v>132</v>
      </c>
      <c r="G281" s="36">
        <v>1</v>
      </c>
      <c r="H281" s="99">
        <v>0.28000000000000003</v>
      </c>
      <c r="I281" s="65"/>
      <c r="J281" s="65">
        <f t="shared" si="8"/>
        <v>0</v>
      </c>
    </row>
    <row r="282" spans="1:10" ht="12" customHeight="1">
      <c r="A282" s="34">
        <v>31</v>
      </c>
      <c r="B282" s="34">
        <v>64</v>
      </c>
      <c r="C282" s="35" t="s">
        <v>133</v>
      </c>
      <c r="D282" s="33" t="s">
        <v>459</v>
      </c>
      <c r="E282" s="55">
        <v>64</v>
      </c>
      <c r="F282" s="56" t="s">
        <v>133</v>
      </c>
      <c r="G282" s="36">
        <v>1</v>
      </c>
      <c r="H282" s="99">
        <v>0.33</v>
      </c>
      <c r="I282" s="65"/>
      <c r="J282" s="65">
        <f t="shared" si="8"/>
        <v>0</v>
      </c>
    </row>
    <row r="283" spans="1:10" ht="12" customHeight="1">
      <c r="A283" s="34">
        <v>32</v>
      </c>
      <c r="B283" s="34">
        <v>362</v>
      </c>
      <c r="C283" s="35" t="s">
        <v>134</v>
      </c>
      <c r="D283" s="33" t="s">
        <v>459</v>
      </c>
      <c r="E283" s="55">
        <v>362</v>
      </c>
      <c r="F283" s="56" t="s">
        <v>134</v>
      </c>
      <c r="G283" s="36">
        <v>1</v>
      </c>
      <c r="H283" s="99">
        <v>0.7</v>
      </c>
      <c r="I283" s="65"/>
      <c r="J283" s="65">
        <f t="shared" si="8"/>
        <v>0</v>
      </c>
    </row>
    <row r="284" spans="1:10" ht="12" customHeight="1">
      <c r="A284" s="34">
        <v>33</v>
      </c>
      <c r="B284" s="34">
        <v>204296</v>
      </c>
      <c r="C284" s="35" t="s">
        <v>144</v>
      </c>
      <c r="D284" s="33" t="s">
        <v>459</v>
      </c>
      <c r="E284" s="55">
        <v>204296</v>
      </c>
      <c r="F284" s="56" t="s">
        <v>144</v>
      </c>
      <c r="G284" s="36">
        <v>1</v>
      </c>
      <c r="H284" s="99">
        <v>85</v>
      </c>
      <c r="I284" s="65"/>
      <c r="J284" s="65">
        <f t="shared" si="8"/>
        <v>0</v>
      </c>
    </row>
    <row r="285" spans="1:10" ht="12" customHeight="1">
      <c r="A285" s="34">
        <v>34</v>
      </c>
      <c r="B285" s="34">
        <v>204297</v>
      </c>
      <c r="C285" s="35" t="s">
        <v>90</v>
      </c>
      <c r="D285" s="33" t="s">
        <v>459</v>
      </c>
      <c r="E285" s="55">
        <v>204297</v>
      </c>
      <c r="F285" s="56" t="s">
        <v>90</v>
      </c>
      <c r="G285" s="36">
        <v>1</v>
      </c>
      <c r="H285" s="99">
        <v>90</v>
      </c>
      <c r="I285" s="65"/>
      <c r="J285" s="65">
        <f t="shared" si="8"/>
        <v>0</v>
      </c>
    </row>
    <row r="286" spans="1:10" ht="12" customHeight="1">
      <c r="A286" s="34">
        <v>35</v>
      </c>
      <c r="B286" s="34">
        <v>204298</v>
      </c>
      <c r="C286" s="35" t="s">
        <v>145</v>
      </c>
      <c r="D286" s="33" t="s">
        <v>459</v>
      </c>
      <c r="E286" s="55">
        <v>204298</v>
      </c>
      <c r="F286" s="56" t="s">
        <v>145</v>
      </c>
      <c r="G286" s="36">
        <v>1</v>
      </c>
      <c r="H286" s="99">
        <v>20</v>
      </c>
      <c r="I286" s="65"/>
      <c r="J286" s="65">
        <f t="shared" si="8"/>
        <v>0</v>
      </c>
    </row>
    <row r="287" spans="1:10" ht="23.25" customHeight="1">
      <c r="A287" s="37">
        <v>36</v>
      </c>
      <c r="B287" s="37">
        <v>200093</v>
      </c>
      <c r="C287" s="38" t="s">
        <v>147</v>
      </c>
      <c r="D287" s="33" t="s">
        <v>459</v>
      </c>
      <c r="E287" s="57">
        <v>200093</v>
      </c>
      <c r="F287" s="50" t="s">
        <v>147</v>
      </c>
      <c r="G287" s="38"/>
      <c r="H287" s="98" t="s">
        <v>435</v>
      </c>
      <c r="I287" s="54" t="s">
        <v>475</v>
      </c>
      <c r="J287" s="54" t="s">
        <v>104</v>
      </c>
    </row>
    <row r="288" spans="1:10" ht="12" customHeight="1">
      <c r="A288" s="34">
        <v>37</v>
      </c>
      <c r="B288" s="34">
        <v>2233</v>
      </c>
      <c r="C288" s="35" t="s">
        <v>148</v>
      </c>
      <c r="D288" s="33" t="s">
        <v>459</v>
      </c>
      <c r="E288" s="55">
        <v>2233</v>
      </c>
      <c r="F288" s="56" t="s">
        <v>148</v>
      </c>
      <c r="G288" s="36">
        <v>1</v>
      </c>
      <c r="H288" s="99">
        <v>19</v>
      </c>
      <c r="I288" s="65"/>
      <c r="J288" s="65">
        <f t="shared" ref="J288:J293" si="9">G288*I288</f>
        <v>0</v>
      </c>
    </row>
    <row r="289" spans="1:10" ht="12" customHeight="1">
      <c r="A289" s="34">
        <v>38</v>
      </c>
      <c r="B289" s="34">
        <v>594</v>
      </c>
      <c r="C289" s="35" t="s">
        <v>82</v>
      </c>
      <c r="D289" s="33" t="s">
        <v>459</v>
      </c>
      <c r="E289" s="55">
        <v>594</v>
      </c>
      <c r="F289" s="56" t="s">
        <v>82</v>
      </c>
      <c r="G289" s="36">
        <v>1</v>
      </c>
      <c r="H289" s="99">
        <v>0.24</v>
      </c>
      <c r="I289" s="65"/>
      <c r="J289" s="65">
        <f t="shared" si="9"/>
        <v>0</v>
      </c>
    </row>
    <row r="290" spans="1:10" ht="12" customHeight="1">
      <c r="A290" s="34">
        <v>39</v>
      </c>
      <c r="B290" s="34">
        <v>2216</v>
      </c>
      <c r="C290" s="35" t="s">
        <v>152</v>
      </c>
      <c r="D290" s="33" t="s">
        <v>459</v>
      </c>
      <c r="E290" s="55">
        <v>2216</v>
      </c>
      <c r="F290" s="56" t="s">
        <v>152</v>
      </c>
      <c r="G290" s="36">
        <v>1</v>
      </c>
      <c r="H290" s="99">
        <v>2.38</v>
      </c>
      <c r="I290" s="65"/>
      <c r="J290" s="65">
        <f t="shared" si="9"/>
        <v>0</v>
      </c>
    </row>
    <row r="291" spans="1:10" ht="12" customHeight="1">
      <c r="A291" s="34">
        <v>40</v>
      </c>
      <c r="B291" s="34">
        <v>251</v>
      </c>
      <c r="C291" s="35" t="s">
        <v>153</v>
      </c>
      <c r="D291" s="33" t="s">
        <v>459</v>
      </c>
      <c r="E291" s="55">
        <v>251</v>
      </c>
      <c r="F291" s="56" t="s">
        <v>153</v>
      </c>
      <c r="G291" s="36">
        <v>1</v>
      </c>
      <c r="H291" s="99">
        <v>0.32</v>
      </c>
      <c r="I291" s="65"/>
      <c r="J291" s="65">
        <f t="shared" si="9"/>
        <v>0</v>
      </c>
    </row>
    <row r="292" spans="1:10" ht="12" customHeight="1">
      <c r="A292" s="34">
        <v>41</v>
      </c>
      <c r="B292" s="34">
        <v>31717</v>
      </c>
      <c r="C292" s="35" t="s">
        <v>151</v>
      </c>
      <c r="D292" s="33" t="s">
        <v>459</v>
      </c>
      <c r="E292" s="55">
        <v>31717</v>
      </c>
      <c r="F292" s="56" t="s">
        <v>151</v>
      </c>
      <c r="G292" s="36">
        <v>1</v>
      </c>
      <c r="H292" s="99">
        <v>0.22</v>
      </c>
      <c r="I292" s="65"/>
      <c r="J292" s="65">
        <f t="shared" si="9"/>
        <v>0</v>
      </c>
    </row>
    <row r="293" spans="1:10" ht="12" customHeight="1">
      <c r="A293" s="34">
        <v>42</v>
      </c>
      <c r="B293" s="34">
        <v>2217</v>
      </c>
      <c r="C293" s="35" t="s">
        <v>149</v>
      </c>
      <c r="D293" s="33" t="s">
        <v>459</v>
      </c>
      <c r="E293" s="55">
        <v>2217</v>
      </c>
      <c r="F293" s="56" t="s">
        <v>149</v>
      </c>
      <c r="G293" s="36">
        <v>1</v>
      </c>
      <c r="H293" s="99">
        <v>2.38</v>
      </c>
      <c r="I293" s="65"/>
      <c r="J293" s="65">
        <f t="shared" si="9"/>
        <v>0</v>
      </c>
    </row>
    <row r="294" spans="1:10" ht="23.25" customHeight="1">
      <c r="A294" s="37">
        <v>43</v>
      </c>
      <c r="B294" s="37">
        <v>200096</v>
      </c>
      <c r="C294" s="38" t="s">
        <v>156</v>
      </c>
      <c r="D294" s="33" t="s">
        <v>459</v>
      </c>
      <c r="E294" s="57">
        <v>200096</v>
      </c>
      <c r="F294" s="50" t="s">
        <v>156</v>
      </c>
      <c r="G294" s="38"/>
      <c r="H294" s="98" t="s">
        <v>435</v>
      </c>
      <c r="I294" s="54" t="s">
        <v>475</v>
      </c>
      <c r="J294" s="54" t="s">
        <v>104</v>
      </c>
    </row>
    <row r="295" spans="1:10" ht="23.25" customHeight="1">
      <c r="A295" s="37">
        <v>44</v>
      </c>
      <c r="B295" s="37">
        <v>200102</v>
      </c>
      <c r="C295" s="38" t="s">
        <v>90</v>
      </c>
      <c r="D295" s="33" t="s">
        <v>459</v>
      </c>
      <c r="E295" s="57">
        <v>200102</v>
      </c>
      <c r="F295" s="50" t="s">
        <v>90</v>
      </c>
      <c r="G295" s="38"/>
      <c r="H295" s="98" t="s">
        <v>435</v>
      </c>
      <c r="I295" s="54" t="s">
        <v>475</v>
      </c>
      <c r="J295" s="54" t="s">
        <v>104</v>
      </c>
    </row>
    <row r="296" spans="1:10" ht="12" customHeight="1">
      <c r="A296" s="34">
        <v>45</v>
      </c>
      <c r="B296" s="34">
        <v>2982</v>
      </c>
      <c r="C296" s="35" t="s">
        <v>157</v>
      </c>
      <c r="D296" s="33" t="s">
        <v>459</v>
      </c>
      <c r="E296" s="55">
        <v>2982</v>
      </c>
      <c r="F296" s="56" t="s">
        <v>157</v>
      </c>
      <c r="G296" s="36">
        <v>1</v>
      </c>
      <c r="H296" s="99">
        <v>5.95</v>
      </c>
      <c r="I296" s="65"/>
      <c r="J296" s="65">
        <f>G296*I296</f>
        <v>0</v>
      </c>
    </row>
    <row r="297" spans="1:10" ht="12" customHeight="1">
      <c r="A297" s="34">
        <v>46</v>
      </c>
      <c r="B297" s="34">
        <v>31717</v>
      </c>
      <c r="C297" s="35" t="s">
        <v>151</v>
      </c>
      <c r="D297" s="33" t="s">
        <v>459</v>
      </c>
      <c r="E297" s="55">
        <v>31717</v>
      </c>
      <c r="F297" s="56" t="s">
        <v>151</v>
      </c>
      <c r="G297" s="36">
        <v>1</v>
      </c>
      <c r="H297" s="99">
        <v>0.22</v>
      </c>
      <c r="I297" s="65"/>
      <c r="J297" s="65">
        <f>G297*I297</f>
        <v>0</v>
      </c>
    </row>
    <row r="298" spans="1:10" ht="23.25" customHeight="1">
      <c r="A298" s="37">
        <v>47</v>
      </c>
      <c r="B298" s="37">
        <v>200101</v>
      </c>
      <c r="C298" s="38" t="s">
        <v>51</v>
      </c>
      <c r="D298" s="33" t="s">
        <v>459</v>
      </c>
      <c r="E298" s="57">
        <v>200101</v>
      </c>
      <c r="F298" s="50" t="s">
        <v>51</v>
      </c>
      <c r="G298" s="38"/>
      <c r="H298" s="98" t="s">
        <v>436</v>
      </c>
      <c r="I298" s="54" t="s">
        <v>476</v>
      </c>
      <c r="J298" s="54" t="s">
        <v>104</v>
      </c>
    </row>
    <row r="299" spans="1:10" ht="23.25" customHeight="1">
      <c r="A299" s="37">
        <v>48</v>
      </c>
      <c r="B299" s="37">
        <v>200097</v>
      </c>
      <c r="C299" s="38" t="s">
        <v>160</v>
      </c>
      <c r="D299" s="33" t="s">
        <v>459</v>
      </c>
      <c r="E299" s="57">
        <v>200097</v>
      </c>
      <c r="F299" s="50" t="s">
        <v>160</v>
      </c>
      <c r="G299" s="38"/>
      <c r="H299" s="98" t="s">
        <v>436</v>
      </c>
      <c r="I299" s="54" t="s">
        <v>476</v>
      </c>
      <c r="J299" s="54" t="s">
        <v>104</v>
      </c>
    </row>
    <row r="300" spans="1:10" ht="12" customHeight="1">
      <c r="A300" s="34">
        <v>49</v>
      </c>
      <c r="B300" s="34">
        <v>2214</v>
      </c>
      <c r="C300" s="35" t="s">
        <v>161</v>
      </c>
      <c r="D300" s="33" t="s">
        <v>459</v>
      </c>
      <c r="E300" s="55">
        <v>2214</v>
      </c>
      <c r="F300" s="56" t="s">
        <v>161</v>
      </c>
      <c r="G300" s="36">
        <v>1</v>
      </c>
      <c r="H300" s="99">
        <v>2.4300000000000002</v>
      </c>
      <c r="I300" s="65"/>
      <c r="J300" s="65">
        <f t="shared" ref="J300:J331" si="10">G300*I300</f>
        <v>0</v>
      </c>
    </row>
    <row r="301" spans="1:10" ht="12" customHeight="1">
      <c r="A301" s="34">
        <v>50</v>
      </c>
      <c r="B301" s="34">
        <v>214386</v>
      </c>
      <c r="C301" s="35" t="s">
        <v>263</v>
      </c>
      <c r="D301" s="33" t="s">
        <v>459</v>
      </c>
      <c r="E301" s="55">
        <v>214386</v>
      </c>
      <c r="F301" s="56" t="s">
        <v>263</v>
      </c>
      <c r="G301" s="36">
        <v>1</v>
      </c>
      <c r="H301" s="99">
        <v>2200</v>
      </c>
      <c r="I301" s="65"/>
      <c r="J301" s="65">
        <f t="shared" si="10"/>
        <v>0</v>
      </c>
    </row>
    <row r="302" spans="1:10" ht="12" customHeight="1">
      <c r="A302" s="34">
        <v>51</v>
      </c>
      <c r="B302" s="34">
        <v>48692</v>
      </c>
      <c r="C302" s="35" t="s">
        <v>264</v>
      </c>
      <c r="D302" s="33" t="s">
        <v>459</v>
      </c>
      <c r="E302" s="55">
        <v>48692</v>
      </c>
      <c r="F302" s="56" t="s">
        <v>264</v>
      </c>
      <c r="G302" s="36">
        <v>1</v>
      </c>
      <c r="H302" s="99">
        <v>1700.59</v>
      </c>
      <c r="I302" s="65"/>
      <c r="J302" s="65">
        <f t="shared" si="10"/>
        <v>0</v>
      </c>
    </row>
    <row r="303" spans="1:10" ht="12" customHeight="1">
      <c r="A303" s="34">
        <v>52</v>
      </c>
      <c r="B303" s="34">
        <v>47449</v>
      </c>
      <c r="C303" s="35" t="s">
        <v>265</v>
      </c>
      <c r="D303" s="33" t="s">
        <v>459</v>
      </c>
      <c r="E303" s="55">
        <v>47449</v>
      </c>
      <c r="F303" s="56" t="s">
        <v>265</v>
      </c>
      <c r="G303" s="36">
        <v>1</v>
      </c>
      <c r="H303" s="99">
        <v>190</v>
      </c>
      <c r="I303" s="65"/>
      <c r="J303" s="65">
        <f t="shared" si="10"/>
        <v>0</v>
      </c>
    </row>
    <row r="304" spans="1:10" ht="12" customHeight="1">
      <c r="A304" s="34">
        <v>53</v>
      </c>
      <c r="B304" s="34">
        <v>47598</v>
      </c>
      <c r="C304" s="35" t="s">
        <v>266</v>
      </c>
      <c r="D304" s="33" t="s">
        <v>459</v>
      </c>
      <c r="E304" s="55">
        <v>47598</v>
      </c>
      <c r="F304" s="56" t="s">
        <v>266</v>
      </c>
      <c r="G304" s="36">
        <v>1</v>
      </c>
      <c r="H304" s="99">
        <v>200</v>
      </c>
      <c r="I304" s="65"/>
      <c r="J304" s="65">
        <f t="shared" si="10"/>
        <v>0</v>
      </c>
    </row>
    <row r="305" spans="1:10" ht="12" customHeight="1">
      <c r="A305" s="34">
        <v>54</v>
      </c>
      <c r="B305" s="34">
        <v>5017</v>
      </c>
      <c r="C305" s="35" t="s">
        <v>267</v>
      </c>
      <c r="D305" s="33" t="s">
        <v>459</v>
      </c>
      <c r="E305" s="55">
        <v>5017</v>
      </c>
      <c r="F305" s="56" t="s">
        <v>267</v>
      </c>
      <c r="G305" s="36">
        <v>1</v>
      </c>
      <c r="H305" s="99">
        <v>0.4</v>
      </c>
      <c r="I305" s="65"/>
      <c r="J305" s="65">
        <f t="shared" si="10"/>
        <v>0</v>
      </c>
    </row>
    <row r="306" spans="1:10" ht="12" customHeight="1">
      <c r="A306" s="34">
        <v>55</v>
      </c>
      <c r="B306" s="34">
        <v>5018</v>
      </c>
      <c r="C306" s="35" t="s">
        <v>268</v>
      </c>
      <c r="D306" s="33" t="s">
        <v>459</v>
      </c>
      <c r="E306" s="55">
        <v>5018</v>
      </c>
      <c r="F306" s="56" t="s">
        <v>268</v>
      </c>
      <c r="G306" s="36">
        <v>1</v>
      </c>
      <c r="H306" s="99">
        <v>0.4</v>
      </c>
      <c r="I306" s="65"/>
      <c r="J306" s="65">
        <f t="shared" si="10"/>
        <v>0</v>
      </c>
    </row>
    <row r="307" spans="1:10" ht="12" customHeight="1">
      <c r="A307" s="34">
        <v>56</v>
      </c>
      <c r="B307" s="34">
        <v>5015</v>
      </c>
      <c r="C307" s="35" t="s">
        <v>269</v>
      </c>
      <c r="D307" s="33" t="s">
        <v>459</v>
      </c>
      <c r="E307" s="55">
        <v>5015</v>
      </c>
      <c r="F307" s="56" t="s">
        <v>269</v>
      </c>
      <c r="G307" s="36">
        <v>1</v>
      </c>
      <c r="H307" s="99">
        <v>0.61</v>
      </c>
      <c r="I307" s="65"/>
      <c r="J307" s="65">
        <f t="shared" si="10"/>
        <v>0</v>
      </c>
    </row>
    <row r="308" spans="1:10" ht="12" customHeight="1">
      <c r="A308" s="34">
        <v>57</v>
      </c>
      <c r="B308" s="34">
        <v>214387</v>
      </c>
      <c r="C308" s="35" t="s">
        <v>270</v>
      </c>
      <c r="D308" s="33" t="s">
        <v>459</v>
      </c>
      <c r="E308" s="55">
        <v>214387</v>
      </c>
      <c r="F308" s="56" t="s">
        <v>270</v>
      </c>
      <c r="G308" s="36">
        <v>1</v>
      </c>
      <c r="H308" s="99">
        <v>2100</v>
      </c>
      <c r="I308" s="65"/>
      <c r="J308" s="65">
        <f t="shared" si="10"/>
        <v>0</v>
      </c>
    </row>
    <row r="309" spans="1:10" ht="12" customHeight="1">
      <c r="A309" s="34">
        <v>58</v>
      </c>
      <c r="B309" s="34">
        <v>39964</v>
      </c>
      <c r="C309" s="35" t="s">
        <v>271</v>
      </c>
      <c r="D309" s="33" t="s">
        <v>459</v>
      </c>
      <c r="E309" s="55">
        <v>39964</v>
      </c>
      <c r="F309" s="56" t="s">
        <v>271</v>
      </c>
      <c r="G309" s="36">
        <v>1</v>
      </c>
      <c r="H309" s="99">
        <v>12.65</v>
      </c>
      <c r="I309" s="65"/>
      <c r="J309" s="65">
        <f t="shared" si="10"/>
        <v>0</v>
      </c>
    </row>
    <row r="310" spans="1:10" ht="12" customHeight="1">
      <c r="A310" s="34">
        <v>59</v>
      </c>
      <c r="B310" s="34">
        <v>5147</v>
      </c>
      <c r="C310" s="35" t="s">
        <v>72</v>
      </c>
      <c r="D310" s="33" t="s">
        <v>459</v>
      </c>
      <c r="E310" s="55">
        <v>5147</v>
      </c>
      <c r="F310" s="56" t="s">
        <v>72</v>
      </c>
      <c r="G310" s="36">
        <v>1</v>
      </c>
      <c r="H310" s="99">
        <v>0.15</v>
      </c>
      <c r="I310" s="65"/>
      <c r="J310" s="65">
        <f t="shared" si="10"/>
        <v>0</v>
      </c>
    </row>
    <row r="311" spans="1:10" ht="12" customHeight="1">
      <c r="A311" s="34">
        <v>60</v>
      </c>
      <c r="B311" s="34">
        <v>95</v>
      </c>
      <c r="C311" s="35" t="s">
        <v>272</v>
      </c>
      <c r="D311" s="33" t="s">
        <v>459</v>
      </c>
      <c r="E311" s="55">
        <v>95</v>
      </c>
      <c r="F311" s="56" t="s">
        <v>272</v>
      </c>
      <c r="G311" s="36">
        <v>1</v>
      </c>
      <c r="H311" s="99">
        <v>2.41</v>
      </c>
      <c r="I311" s="65"/>
      <c r="J311" s="65">
        <f t="shared" si="10"/>
        <v>0</v>
      </c>
    </row>
    <row r="312" spans="1:10" ht="12" customHeight="1">
      <c r="A312" s="34">
        <v>61</v>
      </c>
      <c r="B312" s="34">
        <v>5762</v>
      </c>
      <c r="C312" s="35" t="s">
        <v>67</v>
      </c>
      <c r="D312" s="33" t="s">
        <v>459</v>
      </c>
      <c r="E312" s="55">
        <v>5762</v>
      </c>
      <c r="F312" s="56" t="s">
        <v>67</v>
      </c>
      <c r="G312" s="36">
        <v>1</v>
      </c>
      <c r="H312" s="99">
        <v>0.61</v>
      </c>
      <c r="I312" s="65"/>
      <c r="J312" s="65">
        <f t="shared" si="10"/>
        <v>0</v>
      </c>
    </row>
    <row r="313" spans="1:10" ht="12" customHeight="1">
      <c r="A313" s="34">
        <v>62</v>
      </c>
      <c r="B313" s="34">
        <v>528</v>
      </c>
      <c r="C313" s="35" t="s">
        <v>273</v>
      </c>
      <c r="D313" s="33" t="s">
        <v>459</v>
      </c>
      <c r="E313" s="55">
        <v>528</v>
      </c>
      <c r="F313" s="56" t="s">
        <v>273</v>
      </c>
      <c r="G313" s="36">
        <v>1</v>
      </c>
      <c r="H313" s="99">
        <v>5.0599999999999996</v>
      </c>
      <c r="I313" s="65"/>
      <c r="J313" s="65">
        <f t="shared" si="10"/>
        <v>0</v>
      </c>
    </row>
    <row r="314" spans="1:10" ht="12" customHeight="1">
      <c r="A314" s="34">
        <v>63</v>
      </c>
      <c r="B314" s="34">
        <v>4556</v>
      </c>
      <c r="C314" s="35" t="s">
        <v>63</v>
      </c>
      <c r="D314" s="33" t="s">
        <v>459</v>
      </c>
      <c r="E314" s="55">
        <v>4556</v>
      </c>
      <c r="F314" s="56" t="s">
        <v>63</v>
      </c>
      <c r="G314" s="36">
        <v>1</v>
      </c>
      <c r="H314" s="99">
        <v>1.93</v>
      </c>
      <c r="I314" s="65"/>
      <c r="J314" s="65">
        <f t="shared" si="10"/>
        <v>0</v>
      </c>
    </row>
    <row r="315" spans="1:10" ht="12" customHeight="1">
      <c r="A315" s="34">
        <v>64</v>
      </c>
      <c r="B315" s="34">
        <v>7258</v>
      </c>
      <c r="C315" s="35" t="s">
        <v>73</v>
      </c>
      <c r="D315" s="33" t="s">
        <v>459</v>
      </c>
      <c r="E315" s="55">
        <v>7258</v>
      </c>
      <c r="F315" s="56" t="s">
        <v>73</v>
      </c>
      <c r="G315" s="36">
        <v>1</v>
      </c>
      <c r="H315" s="99">
        <v>4.88</v>
      </c>
      <c r="I315" s="65"/>
      <c r="J315" s="65">
        <f t="shared" si="10"/>
        <v>0</v>
      </c>
    </row>
    <row r="316" spans="1:10" ht="12" customHeight="1">
      <c r="A316" s="34">
        <v>65</v>
      </c>
      <c r="B316" s="34">
        <v>179</v>
      </c>
      <c r="C316" s="35" t="s">
        <v>64</v>
      </c>
      <c r="D316" s="33" t="s">
        <v>459</v>
      </c>
      <c r="E316" s="55">
        <v>179</v>
      </c>
      <c r="F316" s="56" t="s">
        <v>64</v>
      </c>
      <c r="G316" s="36">
        <v>1</v>
      </c>
      <c r="H316" s="99">
        <v>2.15</v>
      </c>
      <c r="I316" s="65"/>
      <c r="J316" s="65">
        <f t="shared" si="10"/>
        <v>0</v>
      </c>
    </row>
    <row r="317" spans="1:10" ht="12" customHeight="1">
      <c r="A317" s="34">
        <v>66</v>
      </c>
      <c r="B317" s="34">
        <v>57040</v>
      </c>
      <c r="C317" s="35" t="s">
        <v>65</v>
      </c>
      <c r="D317" s="33" t="s">
        <v>459</v>
      </c>
      <c r="E317" s="55">
        <v>57040</v>
      </c>
      <c r="F317" s="56" t="s">
        <v>65</v>
      </c>
      <c r="G317" s="36">
        <v>1</v>
      </c>
      <c r="H317" s="99">
        <v>0.47</v>
      </c>
      <c r="I317" s="65"/>
      <c r="J317" s="65">
        <f t="shared" si="10"/>
        <v>0</v>
      </c>
    </row>
    <row r="318" spans="1:10" ht="12" customHeight="1">
      <c r="A318" s="34">
        <v>67</v>
      </c>
      <c r="B318" s="34">
        <v>200125</v>
      </c>
      <c r="C318" s="35" t="s">
        <v>75</v>
      </c>
      <c r="D318" s="33" t="s">
        <v>459</v>
      </c>
      <c r="E318" s="55">
        <v>200125</v>
      </c>
      <c r="F318" s="56" t="s">
        <v>75</v>
      </c>
      <c r="G318" s="36">
        <v>1</v>
      </c>
      <c r="H318" s="99">
        <v>7.42</v>
      </c>
      <c r="I318" s="65"/>
      <c r="J318" s="65">
        <f t="shared" si="10"/>
        <v>0</v>
      </c>
    </row>
    <row r="319" spans="1:10" ht="12" customHeight="1">
      <c r="A319" s="34">
        <v>68</v>
      </c>
      <c r="B319" s="34">
        <v>5270</v>
      </c>
      <c r="C319" s="35" t="s">
        <v>76</v>
      </c>
      <c r="D319" s="33" t="s">
        <v>459</v>
      </c>
      <c r="E319" s="55">
        <v>5270</v>
      </c>
      <c r="F319" s="56" t="s">
        <v>76</v>
      </c>
      <c r="G319" s="36">
        <v>1</v>
      </c>
      <c r="H319" s="99">
        <v>0.61</v>
      </c>
      <c r="I319" s="65"/>
      <c r="J319" s="65">
        <f t="shared" si="10"/>
        <v>0</v>
      </c>
    </row>
    <row r="320" spans="1:10" ht="12" customHeight="1">
      <c r="A320" s="34">
        <v>69</v>
      </c>
      <c r="B320" s="34">
        <v>48688</v>
      </c>
      <c r="C320" s="35" t="s">
        <v>274</v>
      </c>
      <c r="D320" s="33" t="s">
        <v>459</v>
      </c>
      <c r="E320" s="55">
        <v>48688</v>
      </c>
      <c r="F320" s="56" t="s">
        <v>274</v>
      </c>
      <c r="G320" s="36">
        <v>1</v>
      </c>
      <c r="H320" s="99">
        <v>1400</v>
      </c>
      <c r="I320" s="65"/>
      <c r="J320" s="65">
        <f t="shared" si="10"/>
        <v>0</v>
      </c>
    </row>
    <row r="321" spans="1:10" ht="12" customHeight="1">
      <c r="A321" s="34">
        <v>70</v>
      </c>
      <c r="B321" s="34">
        <v>4557</v>
      </c>
      <c r="C321" s="35" t="s">
        <v>79</v>
      </c>
      <c r="D321" s="33" t="s">
        <v>459</v>
      </c>
      <c r="E321" s="55">
        <v>4557</v>
      </c>
      <c r="F321" s="56" t="s">
        <v>79</v>
      </c>
      <c r="G321" s="36">
        <v>1</v>
      </c>
      <c r="H321" s="99">
        <v>1.4</v>
      </c>
      <c r="I321" s="65"/>
      <c r="J321" s="65">
        <f t="shared" si="10"/>
        <v>0</v>
      </c>
    </row>
    <row r="322" spans="1:10" ht="12" customHeight="1">
      <c r="A322" s="34">
        <v>71</v>
      </c>
      <c r="B322" s="34">
        <v>25265</v>
      </c>
      <c r="C322" s="35" t="s">
        <v>80</v>
      </c>
      <c r="D322" s="33" t="s">
        <v>459</v>
      </c>
      <c r="E322" s="55">
        <v>25265</v>
      </c>
      <c r="F322" s="56" t="s">
        <v>80</v>
      </c>
      <c r="G322" s="36">
        <v>1</v>
      </c>
      <c r="H322" s="99">
        <v>0.4</v>
      </c>
      <c r="I322" s="65"/>
      <c r="J322" s="65">
        <f t="shared" si="10"/>
        <v>0</v>
      </c>
    </row>
    <row r="323" spans="1:10" ht="12" customHeight="1">
      <c r="A323" s="34">
        <v>72</v>
      </c>
      <c r="B323" s="34">
        <v>913</v>
      </c>
      <c r="C323" s="35" t="s">
        <v>81</v>
      </c>
      <c r="D323" s="33" t="s">
        <v>459</v>
      </c>
      <c r="E323" s="55">
        <v>913</v>
      </c>
      <c r="F323" s="56" t="s">
        <v>81</v>
      </c>
      <c r="G323" s="36">
        <v>1</v>
      </c>
      <c r="H323" s="99">
        <v>0.9</v>
      </c>
      <c r="I323" s="65"/>
      <c r="J323" s="65">
        <f t="shared" si="10"/>
        <v>0</v>
      </c>
    </row>
    <row r="324" spans="1:10" ht="12" customHeight="1">
      <c r="A324" s="34">
        <v>73</v>
      </c>
      <c r="B324" s="34">
        <v>594</v>
      </c>
      <c r="C324" s="35" t="s">
        <v>82</v>
      </c>
      <c r="D324" s="33" t="s">
        <v>459</v>
      </c>
      <c r="E324" s="55">
        <v>594</v>
      </c>
      <c r="F324" s="56" t="s">
        <v>82</v>
      </c>
      <c r="G324" s="36">
        <v>1</v>
      </c>
      <c r="H324" s="99">
        <v>0.24</v>
      </c>
      <c r="I324" s="65"/>
      <c r="J324" s="65">
        <f t="shared" si="10"/>
        <v>0</v>
      </c>
    </row>
    <row r="325" spans="1:10" ht="12" customHeight="1">
      <c r="A325" s="34">
        <v>74</v>
      </c>
      <c r="B325" s="34">
        <v>39466</v>
      </c>
      <c r="C325" s="35" t="s">
        <v>275</v>
      </c>
      <c r="D325" s="33" t="s">
        <v>459</v>
      </c>
      <c r="E325" s="55">
        <v>39466</v>
      </c>
      <c r="F325" s="56" t="s">
        <v>275</v>
      </c>
      <c r="G325" s="36">
        <v>1</v>
      </c>
      <c r="H325" s="99">
        <v>750</v>
      </c>
      <c r="I325" s="65"/>
      <c r="J325" s="65">
        <f t="shared" si="10"/>
        <v>0</v>
      </c>
    </row>
    <row r="326" spans="1:10" ht="12" customHeight="1">
      <c r="A326" s="34">
        <v>75</v>
      </c>
      <c r="B326" s="34">
        <v>16125</v>
      </c>
      <c r="C326" s="35" t="s">
        <v>84</v>
      </c>
      <c r="D326" s="33" t="s">
        <v>459</v>
      </c>
      <c r="E326" s="55">
        <v>16125</v>
      </c>
      <c r="F326" s="56" t="s">
        <v>84</v>
      </c>
      <c r="G326" s="36">
        <v>1</v>
      </c>
      <c r="H326" s="99">
        <v>1.05</v>
      </c>
      <c r="I326" s="65"/>
      <c r="J326" s="65">
        <f t="shared" si="10"/>
        <v>0</v>
      </c>
    </row>
    <row r="327" spans="1:10" ht="12" customHeight="1">
      <c r="A327" s="34">
        <v>76</v>
      </c>
      <c r="B327" s="34">
        <v>48967</v>
      </c>
      <c r="C327" s="35" t="s">
        <v>86</v>
      </c>
      <c r="D327" s="33" t="s">
        <v>459</v>
      </c>
      <c r="E327" s="55">
        <v>48967</v>
      </c>
      <c r="F327" s="56" t="s">
        <v>86</v>
      </c>
      <c r="G327" s="36">
        <v>1</v>
      </c>
      <c r="H327" s="99">
        <v>170</v>
      </c>
      <c r="I327" s="65"/>
      <c r="J327" s="65">
        <f t="shared" si="10"/>
        <v>0</v>
      </c>
    </row>
    <row r="328" spans="1:10" ht="12" customHeight="1">
      <c r="A328" s="34">
        <v>77</v>
      </c>
      <c r="B328" s="34">
        <v>49571</v>
      </c>
      <c r="C328" s="35" t="s">
        <v>87</v>
      </c>
      <c r="D328" s="33" t="s">
        <v>459</v>
      </c>
      <c r="E328" s="55">
        <v>49571</v>
      </c>
      <c r="F328" s="56" t="s">
        <v>87</v>
      </c>
      <c r="G328" s="36">
        <v>1</v>
      </c>
      <c r="H328" s="99">
        <v>32.090000000000003</v>
      </c>
      <c r="I328" s="65"/>
      <c r="J328" s="65">
        <f t="shared" si="10"/>
        <v>0</v>
      </c>
    </row>
    <row r="329" spans="1:10" ht="12" customHeight="1">
      <c r="A329" s="34">
        <v>78</v>
      </c>
      <c r="B329" s="34">
        <v>2305</v>
      </c>
      <c r="C329" s="35" t="s">
        <v>88</v>
      </c>
      <c r="D329" s="33" t="s">
        <v>459</v>
      </c>
      <c r="E329" s="55">
        <v>2305</v>
      </c>
      <c r="F329" s="56" t="s">
        <v>88</v>
      </c>
      <c r="G329" s="36">
        <v>1</v>
      </c>
      <c r="H329" s="99">
        <v>0.81</v>
      </c>
      <c r="I329" s="65"/>
      <c r="J329" s="65">
        <f t="shared" si="10"/>
        <v>0</v>
      </c>
    </row>
    <row r="330" spans="1:10" ht="12" customHeight="1">
      <c r="A330" s="34">
        <v>79</v>
      </c>
      <c r="B330" s="34">
        <v>1239</v>
      </c>
      <c r="C330" s="35" t="s">
        <v>276</v>
      </c>
      <c r="D330" s="33" t="s">
        <v>459</v>
      </c>
      <c r="E330" s="55">
        <v>1239</v>
      </c>
      <c r="F330" s="56" t="s">
        <v>276</v>
      </c>
      <c r="G330" s="36">
        <v>1</v>
      </c>
      <c r="H330" s="99">
        <v>0.46</v>
      </c>
      <c r="I330" s="65"/>
      <c r="J330" s="65">
        <f t="shared" si="10"/>
        <v>0</v>
      </c>
    </row>
    <row r="331" spans="1:10" ht="12" customHeight="1">
      <c r="A331" s="34">
        <v>80</v>
      </c>
      <c r="B331" s="34">
        <v>47450</v>
      </c>
      <c r="C331" s="35" t="s">
        <v>90</v>
      </c>
      <c r="D331" s="33" t="s">
        <v>459</v>
      </c>
      <c r="E331" s="55">
        <v>47450</v>
      </c>
      <c r="F331" s="56" t="s">
        <v>90</v>
      </c>
      <c r="G331" s="36">
        <v>1</v>
      </c>
      <c r="H331" s="99">
        <v>50</v>
      </c>
      <c r="I331" s="65"/>
      <c r="J331" s="65">
        <f t="shared" si="10"/>
        <v>0</v>
      </c>
    </row>
    <row r="332" spans="1:10" ht="12" customHeight="1">
      <c r="A332" s="34">
        <v>81</v>
      </c>
      <c r="B332" s="34">
        <v>39289</v>
      </c>
      <c r="C332" s="35" t="s">
        <v>91</v>
      </c>
      <c r="D332" s="33" t="s">
        <v>459</v>
      </c>
      <c r="E332" s="55">
        <v>39289</v>
      </c>
      <c r="F332" s="56" t="s">
        <v>91</v>
      </c>
      <c r="G332" s="36">
        <v>1</v>
      </c>
      <c r="H332" s="99">
        <v>49</v>
      </c>
      <c r="I332" s="65"/>
      <c r="J332" s="65">
        <f t="shared" ref="J332:J363" si="11">G332*I332</f>
        <v>0</v>
      </c>
    </row>
    <row r="333" spans="1:10" ht="12" customHeight="1">
      <c r="A333" s="34">
        <v>82</v>
      </c>
      <c r="B333" s="34">
        <v>39291</v>
      </c>
      <c r="C333" s="35" t="s">
        <v>92</v>
      </c>
      <c r="D333" s="33" t="s">
        <v>459</v>
      </c>
      <c r="E333" s="55">
        <v>39291</v>
      </c>
      <c r="F333" s="56" t="s">
        <v>92</v>
      </c>
      <c r="G333" s="36">
        <v>1</v>
      </c>
      <c r="H333" s="99">
        <v>40</v>
      </c>
      <c r="I333" s="65"/>
      <c r="J333" s="65">
        <f t="shared" si="11"/>
        <v>0</v>
      </c>
    </row>
    <row r="334" spans="1:10" ht="12" customHeight="1">
      <c r="A334" s="34">
        <v>83</v>
      </c>
      <c r="B334" s="34">
        <v>39270</v>
      </c>
      <c r="C334" s="35" t="s">
        <v>93</v>
      </c>
      <c r="D334" s="33" t="s">
        <v>459</v>
      </c>
      <c r="E334" s="55">
        <v>39270</v>
      </c>
      <c r="F334" s="56" t="s">
        <v>93</v>
      </c>
      <c r="G334" s="36">
        <v>1</v>
      </c>
      <c r="H334" s="99">
        <v>5</v>
      </c>
      <c r="I334" s="65"/>
      <c r="J334" s="65">
        <f t="shared" si="11"/>
        <v>0</v>
      </c>
    </row>
    <row r="335" spans="1:10" ht="12" customHeight="1">
      <c r="A335" s="34">
        <v>84</v>
      </c>
      <c r="B335" s="34">
        <v>39269</v>
      </c>
      <c r="C335" s="35" t="s">
        <v>94</v>
      </c>
      <c r="D335" s="33" t="s">
        <v>459</v>
      </c>
      <c r="E335" s="55">
        <v>39269</v>
      </c>
      <c r="F335" s="56" t="s">
        <v>94</v>
      </c>
      <c r="G335" s="36">
        <v>1</v>
      </c>
      <c r="H335" s="99">
        <v>4.9000000000000004</v>
      </c>
      <c r="I335" s="65"/>
      <c r="J335" s="65">
        <f t="shared" si="11"/>
        <v>0</v>
      </c>
    </row>
    <row r="336" spans="1:10" ht="12" customHeight="1">
      <c r="A336" s="34">
        <v>85</v>
      </c>
      <c r="B336" s="34">
        <v>2773</v>
      </c>
      <c r="C336" s="35" t="s">
        <v>87</v>
      </c>
      <c r="D336" s="33" t="s">
        <v>459</v>
      </c>
      <c r="E336" s="55">
        <v>2773</v>
      </c>
      <c r="F336" s="56" t="s">
        <v>87</v>
      </c>
      <c r="G336" s="36">
        <v>1</v>
      </c>
      <c r="H336" s="99">
        <v>29.41</v>
      </c>
      <c r="I336" s="65"/>
      <c r="J336" s="65">
        <f t="shared" si="11"/>
        <v>0</v>
      </c>
    </row>
    <row r="337" spans="1:10" ht="12" customHeight="1">
      <c r="A337" s="34">
        <v>86</v>
      </c>
      <c r="B337" s="34">
        <v>48638</v>
      </c>
      <c r="C337" s="35" t="s">
        <v>277</v>
      </c>
      <c r="D337" s="33" t="s">
        <v>459</v>
      </c>
      <c r="E337" s="55">
        <v>48638</v>
      </c>
      <c r="F337" s="56" t="s">
        <v>277</v>
      </c>
      <c r="G337" s="36">
        <v>1</v>
      </c>
      <c r="H337" s="99">
        <v>5</v>
      </c>
      <c r="I337" s="65"/>
      <c r="J337" s="65">
        <f t="shared" si="11"/>
        <v>0</v>
      </c>
    </row>
    <row r="338" spans="1:10" ht="24">
      <c r="A338" s="34">
        <v>87</v>
      </c>
      <c r="B338" s="34">
        <v>48969</v>
      </c>
      <c r="C338" s="35" t="s">
        <v>99</v>
      </c>
      <c r="D338" s="33" t="s">
        <v>459</v>
      </c>
      <c r="E338" s="55">
        <v>48969</v>
      </c>
      <c r="F338" s="56" t="s">
        <v>99</v>
      </c>
      <c r="G338" s="36">
        <v>1</v>
      </c>
      <c r="H338" s="99">
        <v>170</v>
      </c>
      <c r="I338" s="65"/>
      <c r="J338" s="65">
        <f t="shared" si="11"/>
        <v>0</v>
      </c>
    </row>
    <row r="339" spans="1:10" ht="12" customHeight="1">
      <c r="A339" s="34">
        <v>88</v>
      </c>
      <c r="B339" s="34">
        <v>49572</v>
      </c>
      <c r="C339" s="35" t="s">
        <v>87</v>
      </c>
      <c r="D339" s="33" t="s">
        <v>459</v>
      </c>
      <c r="E339" s="55">
        <v>49572</v>
      </c>
      <c r="F339" s="56" t="s">
        <v>87</v>
      </c>
      <c r="G339" s="36">
        <v>1</v>
      </c>
      <c r="H339" s="99">
        <v>32.090000000000003</v>
      </c>
      <c r="I339" s="65"/>
      <c r="J339" s="65">
        <f t="shared" si="11"/>
        <v>0</v>
      </c>
    </row>
    <row r="340" spans="1:10" ht="12" customHeight="1">
      <c r="A340" s="34">
        <v>89</v>
      </c>
      <c r="B340" s="34">
        <v>2305</v>
      </c>
      <c r="C340" s="35" t="s">
        <v>88</v>
      </c>
      <c r="D340" s="33" t="s">
        <v>459</v>
      </c>
      <c r="E340" s="55">
        <v>2305</v>
      </c>
      <c r="F340" s="56" t="s">
        <v>88</v>
      </c>
      <c r="G340" s="36">
        <v>1</v>
      </c>
      <c r="H340" s="99">
        <v>0.81</v>
      </c>
      <c r="I340" s="65"/>
      <c r="J340" s="65">
        <f t="shared" si="11"/>
        <v>0</v>
      </c>
    </row>
    <row r="341" spans="1:10" ht="12" customHeight="1">
      <c r="A341" s="34">
        <v>90</v>
      </c>
      <c r="B341" s="34">
        <v>1239</v>
      </c>
      <c r="C341" s="35" t="s">
        <v>276</v>
      </c>
      <c r="D341" s="33" t="s">
        <v>459</v>
      </c>
      <c r="E341" s="55">
        <v>1239</v>
      </c>
      <c r="F341" s="56" t="s">
        <v>276</v>
      </c>
      <c r="G341" s="36">
        <v>1</v>
      </c>
      <c r="H341" s="99">
        <v>0.46</v>
      </c>
      <c r="I341" s="65"/>
      <c r="J341" s="65">
        <f t="shared" si="11"/>
        <v>0</v>
      </c>
    </row>
    <row r="342" spans="1:10" ht="12" customHeight="1">
      <c r="A342" s="34">
        <v>91</v>
      </c>
      <c r="B342" s="34">
        <v>47450</v>
      </c>
      <c r="C342" s="35" t="s">
        <v>90</v>
      </c>
      <c r="D342" s="33" t="s">
        <v>459</v>
      </c>
      <c r="E342" s="55">
        <v>47450</v>
      </c>
      <c r="F342" s="56" t="s">
        <v>90</v>
      </c>
      <c r="G342" s="36">
        <v>1</v>
      </c>
      <c r="H342" s="99">
        <v>50</v>
      </c>
      <c r="I342" s="65"/>
      <c r="J342" s="65">
        <f t="shared" si="11"/>
        <v>0</v>
      </c>
    </row>
    <row r="343" spans="1:10" ht="12" customHeight="1">
      <c r="A343" s="34">
        <v>92</v>
      </c>
      <c r="B343" s="34">
        <v>15038</v>
      </c>
      <c r="C343" s="35" t="s">
        <v>92</v>
      </c>
      <c r="D343" s="33" t="s">
        <v>459</v>
      </c>
      <c r="E343" s="55">
        <v>15038</v>
      </c>
      <c r="F343" s="56" t="s">
        <v>92</v>
      </c>
      <c r="G343" s="36">
        <v>1</v>
      </c>
      <c r="H343" s="99">
        <v>30</v>
      </c>
      <c r="I343" s="65"/>
      <c r="J343" s="65">
        <f t="shared" si="11"/>
        <v>0</v>
      </c>
    </row>
    <row r="344" spans="1:10" ht="12" customHeight="1">
      <c r="A344" s="34">
        <v>93</v>
      </c>
      <c r="B344" s="34">
        <v>15039</v>
      </c>
      <c r="C344" s="35" t="s">
        <v>101</v>
      </c>
      <c r="D344" s="33" t="s">
        <v>459</v>
      </c>
      <c r="E344" s="55">
        <v>15039</v>
      </c>
      <c r="F344" s="56" t="s">
        <v>101</v>
      </c>
      <c r="G344" s="36">
        <v>1</v>
      </c>
      <c r="H344" s="99">
        <v>30</v>
      </c>
      <c r="I344" s="65"/>
      <c r="J344" s="65">
        <f t="shared" si="11"/>
        <v>0</v>
      </c>
    </row>
    <row r="345" spans="1:10" ht="12" customHeight="1">
      <c r="A345" s="34">
        <v>94</v>
      </c>
      <c r="B345" s="34">
        <v>17087</v>
      </c>
      <c r="C345" s="35" t="s">
        <v>91</v>
      </c>
      <c r="D345" s="33" t="s">
        <v>459</v>
      </c>
      <c r="E345" s="55">
        <v>17087</v>
      </c>
      <c r="F345" s="56" t="s">
        <v>91</v>
      </c>
      <c r="G345" s="36">
        <v>1</v>
      </c>
      <c r="H345" s="99">
        <v>40</v>
      </c>
      <c r="I345" s="65"/>
      <c r="J345" s="65">
        <f t="shared" si="11"/>
        <v>0</v>
      </c>
    </row>
    <row r="346" spans="1:10" ht="12" customHeight="1">
      <c r="A346" s="34">
        <v>95</v>
      </c>
      <c r="B346" s="34">
        <v>9076</v>
      </c>
      <c r="C346" s="35" t="s">
        <v>102</v>
      </c>
      <c r="D346" s="33" t="s">
        <v>459</v>
      </c>
      <c r="E346" s="55">
        <v>9076</v>
      </c>
      <c r="F346" s="56" t="s">
        <v>102</v>
      </c>
      <c r="G346" s="36">
        <v>1</v>
      </c>
      <c r="H346" s="99">
        <v>1.1200000000000001</v>
      </c>
      <c r="I346" s="65"/>
      <c r="J346" s="65">
        <f t="shared" si="11"/>
        <v>0</v>
      </c>
    </row>
    <row r="347" spans="1:10" ht="12" customHeight="1">
      <c r="A347" s="34">
        <v>96</v>
      </c>
      <c r="B347" s="34">
        <v>39270</v>
      </c>
      <c r="C347" s="35" t="s">
        <v>93</v>
      </c>
      <c r="D347" s="33" t="s">
        <v>459</v>
      </c>
      <c r="E347" s="55">
        <v>39270</v>
      </c>
      <c r="F347" s="56" t="s">
        <v>93</v>
      </c>
      <c r="G347" s="36">
        <v>1</v>
      </c>
      <c r="H347" s="99">
        <v>5</v>
      </c>
      <c r="I347" s="65"/>
      <c r="J347" s="65">
        <f t="shared" si="11"/>
        <v>0</v>
      </c>
    </row>
    <row r="348" spans="1:10" ht="12" customHeight="1">
      <c r="A348" s="34">
        <v>97</v>
      </c>
      <c r="B348" s="34">
        <v>39269</v>
      </c>
      <c r="C348" s="35" t="s">
        <v>94</v>
      </c>
      <c r="D348" s="33" t="s">
        <v>459</v>
      </c>
      <c r="E348" s="55">
        <v>39269</v>
      </c>
      <c r="F348" s="56" t="s">
        <v>94</v>
      </c>
      <c r="G348" s="36">
        <v>1</v>
      </c>
      <c r="H348" s="99">
        <v>4.9000000000000004</v>
      </c>
      <c r="I348" s="65"/>
      <c r="J348" s="65">
        <f t="shared" si="11"/>
        <v>0</v>
      </c>
    </row>
    <row r="349" spans="1:10" ht="12" customHeight="1">
      <c r="A349" s="34">
        <v>98</v>
      </c>
      <c r="B349" s="34">
        <v>34964</v>
      </c>
      <c r="C349" s="35" t="s">
        <v>87</v>
      </c>
      <c r="D349" s="33" t="s">
        <v>459</v>
      </c>
      <c r="E349" s="55">
        <v>34964</v>
      </c>
      <c r="F349" s="56" t="s">
        <v>87</v>
      </c>
      <c r="G349" s="36">
        <v>1</v>
      </c>
      <c r="H349" s="99">
        <v>29.41</v>
      </c>
      <c r="I349" s="65"/>
      <c r="J349" s="65">
        <f t="shared" si="11"/>
        <v>0</v>
      </c>
    </row>
    <row r="350" spans="1:10" ht="12" customHeight="1">
      <c r="A350" s="34">
        <v>99</v>
      </c>
      <c r="B350" s="34">
        <v>48638</v>
      </c>
      <c r="C350" s="35" t="s">
        <v>277</v>
      </c>
      <c r="D350" s="33" t="s">
        <v>459</v>
      </c>
      <c r="E350" s="55">
        <v>48638</v>
      </c>
      <c r="F350" s="56" t="s">
        <v>277</v>
      </c>
      <c r="G350" s="36">
        <v>1</v>
      </c>
      <c r="H350" s="99">
        <v>5</v>
      </c>
      <c r="I350" s="65"/>
      <c r="J350" s="65">
        <f t="shared" si="11"/>
        <v>0</v>
      </c>
    </row>
    <row r="351" spans="1:10" ht="12" customHeight="1">
      <c r="A351" s="34">
        <v>100</v>
      </c>
      <c r="B351" s="34">
        <v>204414</v>
      </c>
      <c r="C351" s="35" t="s">
        <v>468</v>
      </c>
      <c r="D351" s="33" t="s">
        <v>459</v>
      </c>
      <c r="E351" s="55">
        <v>204414</v>
      </c>
      <c r="F351" s="56" t="s">
        <v>468</v>
      </c>
      <c r="G351" s="36">
        <v>1</v>
      </c>
      <c r="H351" s="99">
        <v>410</v>
      </c>
      <c r="I351" s="65"/>
      <c r="J351" s="65">
        <f t="shared" si="11"/>
        <v>0</v>
      </c>
    </row>
    <row r="352" spans="1:10" ht="12" customHeight="1">
      <c r="A352" s="34">
        <v>101</v>
      </c>
      <c r="B352" s="34">
        <v>49809</v>
      </c>
      <c r="C352" s="35" t="s">
        <v>51</v>
      </c>
      <c r="D352" s="33" t="s">
        <v>459</v>
      </c>
      <c r="E352" s="55">
        <v>49809</v>
      </c>
      <c r="F352" s="56" t="s">
        <v>51</v>
      </c>
      <c r="G352" s="36">
        <v>1</v>
      </c>
      <c r="H352" s="99">
        <v>210</v>
      </c>
      <c r="I352" s="65"/>
      <c r="J352" s="65">
        <f t="shared" si="11"/>
        <v>0</v>
      </c>
    </row>
    <row r="353" spans="1:10" ht="12" customHeight="1">
      <c r="A353" s="34">
        <v>102</v>
      </c>
      <c r="B353" s="34">
        <v>31815</v>
      </c>
      <c r="C353" s="35" t="s">
        <v>278</v>
      </c>
      <c r="D353" s="33" t="s">
        <v>459</v>
      </c>
      <c r="E353" s="55">
        <v>31815</v>
      </c>
      <c r="F353" s="56" t="s">
        <v>278</v>
      </c>
      <c r="G353" s="36">
        <v>1</v>
      </c>
      <c r="H353" s="99">
        <v>59.71</v>
      </c>
      <c r="I353" s="65"/>
      <c r="J353" s="65">
        <f t="shared" si="11"/>
        <v>0</v>
      </c>
    </row>
    <row r="354" spans="1:10" ht="12" customHeight="1">
      <c r="A354" s="34">
        <v>103</v>
      </c>
      <c r="B354" s="34">
        <v>5017</v>
      </c>
      <c r="C354" s="35" t="s">
        <v>279</v>
      </c>
      <c r="D354" s="33" t="s">
        <v>459</v>
      </c>
      <c r="E354" s="55">
        <v>5017</v>
      </c>
      <c r="F354" s="56" t="s">
        <v>279</v>
      </c>
      <c r="G354" s="36">
        <v>1</v>
      </c>
      <c r="H354" s="99">
        <v>0.4</v>
      </c>
      <c r="I354" s="65"/>
      <c r="J354" s="65">
        <f t="shared" si="11"/>
        <v>0</v>
      </c>
    </row>
    <row r="355" spans="1:10" ht="12" customHeight="1">
      <c r="A355" s="34">
        <v>104</v>
      </c>
      <c r="B355" s="34">
        <v>5018</v>
      </c>
      <c r="C355" s="35" t="s">
        <v>280</v>
      </c>
      <c r="D355" s="33" t="s">
        <v>459</v>
      </c>
      <c r="E355" s="55">
        <v>5018</v>
      </c>
      <c r="F355" s="56" t="s">
        <v>280</v>
      </c>
      <c r="G355" s="36">
        <v>1</v>
      </c>
      <c r="H355" s="99">
        <v>0.4</v>
      </c>
      <c r="I355" s="65"/>
      <c r="J355" s="65">
        <f t="shared" si="11"/>
        <v>0</v>
      </c>
    </row>
    <row r="356" spans="1:10" ht="12" customHeight="1">
      <c r="A356" s="34">
        <v>105</v>
      </c>
      <c r="B356" s="34">
        <v>5018</v>
      </c>
      <c r="C356" s="35" t="s">
        <v>280</v>
      </c>
      <c r="D356" s="33" t="s">
        <v>459</v>
      </c>
      <c r="E356" s="55">
        <v>5018</v>
      </c>
      <c r="F356" s="56" t="s">
        <v>280</v>
      </c>
      <c r="G356" s="36">
        <v>1</v>
      </c>
      <c r="H356" s="99">
        <v>0.4</v>
      </c>
      <c r="I356" s="65"/>
      <c r="J356" s="65">
        <f t="shared" si="11"/>
        <v>0</v>
      </c>
    </row>
    <row r="357" spans="1:10" ht="12" customHeight="1">
      <c r="A357" s="34">
        <v>106</v>
      </c>
      <c r="B357" s="34">
        <v>48905</v>
      </c>
      <c r="C357" s="35" t="s">
        <v>211</v>
      </c>
      <c r="D357" s="33" t="s">
        <v>459</v>
      </c>
      <c r="E357" s="55">
        <v>48905</v>
      </c>
      <c r="F357" s="56" t="s">
        <v>211</v>
      </c>
      <c r="G357" s="36">
        <v>1</v>
      </c>
      <c r="H357" s="99">
        <v>100</v>
      </c>
      <c r="I357" s="65"/>
      <c r="J357" s="65">
        <f t="shared" si="11"/>
        <v>0</v>
      </c>
    </row>
    <row r="358" spans="1:10" ht="12" customHeight="1">
      <c r="A358" s="34">
        <v>107</v>
      </c>
      <c r="B358" s="34">
        <v>49081</v>
      </c>
      <c r="C358" s="35" t="s">
        <v>91</v>
      </c>
      <c r="D358" s="33" t="s">
        <v>459</v>
      </c>
      <c r="E358" s="55">
        <v>49081</v>
      </c>
      <c r="F358" s="56" t="s">
        <v>91</v>
      </c>
      <c r="G358" s="36">
        <v>1</v>
      </c>
      <c r="H358" s="99">
        <v>49.55</v>
      </c>
      <c r="I358" s="65"/>
      <c r="J358" s="65">
        <f t="shared" si="11"/>
        <v>0</v>
      </c>
    </row>
    <row r="359" spans="1:10" ht="12" customHeight="1">
      <c r="A359" s="34">
        <v>108</v>
      </c>
      <c r="B359" s="34">
        <v>49079</v>
      </c>
      <c r="C359" s="35" t="s">
        <v>212</v>
      </c>
      <c r="D359" s="33" t="s">
        <v>459</v>
      </c>
      <c r="E359" s="55">
        <v>49079</v>
      </c>
      <c r="F359" s="56" t="s">
        <v>212</v>
      </c>
      <c r="G359" s="36">
        <v>1</v>
      </c>
      <c r="H359" s="99">
        <v>60</v>
      </c>
      <c r="I359" s="65"/>
      <c r="J359" s="65">
        <f t="shared" si="11"/>
        <v>0</v>
      </c>
    </row>
    <row r="360" spans="1:10" ht="12" customHeight="1">
      <c r="A360" s="34">
        <v>109</v>
      </c>
      <c r="B360" s="34">
        <v>49070</v>
      </c>
      <c r="C360" s="35" t="s">
        <v>90</v>
      </c>
      <c r="D360" s="33" t="s">
        <v>459</v>
      </c>
      <c r="E360" s="55">
        <v>49070</v>
      </c>
      <c r="F360" s="56" t="s">
        <v>90</v>
      </c>
      <c r="G360" s="36">
        <v>1</v>
      </c>
      <c r="H360" s="99">
        <v>38</v>
      </c>
      <c r="I360" s="65"/>
      <c r="J360" s="65">
        <f t="shared" si="11"/>
        <v>0</v>
      </c>
    </row>
    <row r="361" spans="1:10" ht="12" customHeight="1">
      <c r="A361" s="34">
        <v>110</v>
      </c>
      <c r="B361" s="34">
        <v>49077</v>
      </c>
      <c r="C361" s="35" t="s">
        <v>192</v>
      </c>
      <c r="D361" s="33" t="s">
        <v>459</v>
      </c>
      <c r="E361" s="55">
        <v>49077</v>
      </c>
      <c r="F361" s="56" t="s">
        <v>192</v>
      </c>
      <c r="G361" s="36">
        <v>1</v>
      </c>
      <c r="H361" s="99">
        <v>17.100000000000001</v>
      </c>
      <c r="I361" s="65"/>
      <c r="J361" s="65">
        <f t="shared" si="11"/>
        <v>0</v>
      </c>
    </row>
    <row r="362" spans="1:10" ht="12" customHeight="1">
      <c r="A362" s="34">
        <v>111</v>
      </c>
      <c r="B362" s="34">
        <v>49078</v>
      </c>
      <c r="C362" s="35" t="s">
        <v>213</v>
      </c>
      <c r="D362" s="33" t="s">
        <v>459</v>
      </c>
      <c r="E362" s="55">
        <v>49078</v>
      </c>
      <c r="F362" s="56" t="s">
        <v>213</v>
      </c>
      <c r="G362" s="36">
        <v>1</v>
      </c>
      <c r="H362" s="99">
        <v>21</v>
      </c>
      <c r="I362" s="65"/>
      <c r="J362" s="65">
        <f t="shared" si="11"/>
        <v>0</v>
      </c>
    </row>
    <row r="363" spans="1:10" ht="12" customHeight="1">
      <c r="A363" s="34">
        <v>112</v>
      </c>
      <c r="B363" s="34">
        <v>49115</v>
      </c>
      <c r="C363" s="35" t="s">
        <v>214</v>
      </c>
      <c r="D363" s="33" t="s">
        <v>459</v>
      </c>
      <c r="E363" s="55">
        <v>49115</v>
      </c>
      <c r="F363" s="56" t="s">
        <v>214</v>
      </c>
      <c r="G363" s="36">
        <v>1</v>
      </c>
      <c r="H363" s="99">
        <v>22</v>
      </c>
      <c r="I363" s="65"/>
      <c r="J363" s="65">
        <f t="shared" si="11"/>
        <v>0</v>
      </c>
    </row>
    <row r="364" spans="1:10" ht="12" customHeight="1">
      <c r="A364" s="34">
        <v>113</v>
      </c>
      <c r="B364" s="34">
        <v>204412</v>
      </c>
      <c r="C364" s="35" t="s">
        <v>215</v>
      </c>
      <c r="D364" s="33" t="s">
        <v>459</v>
      </c>
      <c r="E364" s="55">
        <v>204412</v>
      </c>
      <c r="F364" s="56" t="s">
        <v>215</v>
      </c>
      <c r="G364" s="36">
        <v>1</v>
      </c>
      <c r="H364" s="99">
        <v>16.5</v>
      </c>
      <c r="I364" s="65"/>
      <c r="J364" s="65">
        <f t="shared" ref="J364:J395" si="12">G364*I364</f>
        <v>0</v>
      </c>
    </row>
    <row r="365" spans="1:10" ht="12" customHeight="1">
      <c r="A365" s="34">
        <v>114</v>
      </c>
      <c r="B365" s="34">
        <v>49109</v>
      </c>
      <c r="C365" s="35" t="s">
        <v>216</v>
      </c>
      <c r="D365" s="33" t="s">
        <v>459</v>
      </c>
      <c r="E365" s="55">
        <v>49109</v>
      </c>
      <c r="F365" s="56" t="s">
        <v>216</v>
      </c>
      <c r="G365" s="36">
        <v>1</v>
      </c>
      <c r="H365" s="99">
        <v>8</v>
      </c>
      <c r="I365" s="65"/>
      <c r="J365" s="65">
        <f t="shared" si="12"/>
        <v>0</v>
      </c>
    </row>
    <row r="366" spans="1:10" ht="12" customHeight="1">
      <c r="A366" s="34">
        <v>115</v>
      </c>
      <c r="B366" s="34">
        <v>49539</v>
      </c>
      <c r="C366" s="35" t="s">
        <v>217</v>
      </c>
      <c r="D366" s="33" t="s">
        <v>459</v>
      </c>
      <c r="E366" s="55">
        <v>49539</v>
      </c>
      <c r="F366" s="56" t="s">
        <v>217</v>
      </c>
      <c r="G366" s="36">
        <v>1</v>
      </c>
      <c r="H366" s="99">
        <v>8</v>
      </c>
      <c r="I366" s="65"/>
      <c r="J366" s="65">
        <f t="shared" si="12"/>
        <v>0</v>
      </c>
    </row>
    <row r="367" spans="1:10" ht="12" customHeight="1">
      <c r="A367" s="34">
        <v>116</v>
      </c>
      <c r="B367" s="34">
        <v>49540</v>
      </c>
      <c r="C367" s="35" t="s">
        <v>218</v>
      </c>
      <c r="D367" s="33" t="s">
        <v>459</v>
      </c>
      <c r="E367" s="55">
        <v>49540</v>
      </c>
      <c r="F367" s="56" t="s">
        <v>218</v>
      </c>
      <c r="G367" s="36">
        <v>1</v>
      </c>
      <c r="H367" s="99">
        <v>8</v>
      </c>
      <c r="I367" s="65"/>
      <c r="J367" s="65">
        <f t="shared" si="12"/>
        <v>0</v>
      </c>
    </row>
    <row r="368" spans="1:10" ht="12" customHeight="1">
      <c r="A368" s="34">
        <v>117</v>
      </c>
      <c r="B368" s="34">
        <v>49541</v>
      </c>
      <c r="C368" s="35" t="s">
        <v>219</v>
      </c>
      <c r="D368" s="33" t="s">
        <v>459</v>
      </c>
      <c r="E368" s="55">
        <v>49541</v>
      </c>
      <c r="F368" s="56" t="s">
        <v>219</v>
      </c>
      <c r="G368" s="36">
        <v>1</v>
      </c>
      <c r="H368" s="99">
        <v>10</v>
      </c>
      <c r="I368" s="65"/>
      <c r="J368" s="65">
        <f t="shared" si="12"/>
        <v>0</v>
      </c>
    </row>
    <row r="369" spans="1:10" ht="12" customHeight="1">
      <c r="A369" s="34">
        <v>118</v>
      </c>
      <c r="B369" s="34">
        <v>49542</v>
      </c>
      <c r="C369" s="35" t="s">
        <v>220</v>
      </c>
      <c r="D369" s="33" t="s">
        <v>459</v>
      </c>
      <c r="E369" s="55">
        <v>49542</v>
      </c>
      <c r="F369" s="56" t="s">
        <v>220</v>
      </c>
      <c r="G369" s="36">
        <v>1</v>
      </c>
      <c r="H369" s="99">
        <v>8</v>
      </c>
      <c r="I369" s="65"/>
      <c r="J369" s="65">
        <f t="shared" si="12"/>
        <v>0</v>
      </c>
    </row>
    <row r="370" spans="1:10" ht="12" customHeight="1">
      <c r="A370" s="34">
        <v>119</v>
      </c>
      <c r="B370" s="34">
        <v>501</v>
      </c>
      <c r="C370" s="35" t="s">
        <v>221</v>
      </c>
      <c r="D370" s="33" t="s">
        <v>459</v>
      </c>
      <c r="E370" s="55">
        <v>501</v>
      </c>
      <c r="F370" s="56" t="s">
        <v>221</v>
      </c>
      <c r="G370" s="36">
        <v>1</v>
      </c>
      <c r="H370" s="99">
        <v>1</v>
      </c>
      <c r="I370" s="65"/>
      <c r="J370" s="65">
        <f t="shared" si="12"/>
        <v>0</v>
      </c>
    </row>
    <row r="371" spans="1:10" ht="12" customHeight="1">
      <c r="A371" s="34">
        <v>120</v>
      </c>
      <c r="B371" s="34">
        <v>60499</v>
      </c>
      <c r="C371" s="35" t="s">
        <v>281</v>
      </c>
      <c r="D371" s="33" t="s">
        <v>459</v>
      </c>
      <c r="E371" s="55">
        <v>60499</v>
      </c>
      <c r="F371" s="56" t="s">
        <v>281</v>
      </c>
      <c r="G371" s="36">
        <v>1</v>
      </c>
      <c r="H371" s="99">
        <v>365.31</v>
      </c>
      <c r="I371" s="65"/>
      <c r="J371" s="65">
        <f t="shared" si="12"/>
        <v>0</v>
      </c>
    </row>
    <row r="372" spans="1:10" ht="12" customHeight="1">
      <c r="A372" s="34">
        <v>121</v>
      </c>
      <c r="B372" s="34">
        <v>1239</v>
      </c>
      <c r="C372" s="35" t="s">
        <v>282</v>
      </c>
      <c r="D372" s="33" t="s">
        <v>459</v>
      </c>
      <c r="E372" s="55">
        <v>1239</v>
      </c>
      <c r="F372" s="56" t="s">
        <v>282</v>
      </c>
      <c r="G372" s="36">
        <v>1</v>
      </c>
      <c r="H372" s="99">
        <v>0.46</v>
      </c>
      <c r="I372" s="65"/>
      <c r="J372" s="65">
        <f t="shared" si="12"/>
        <v>0</v>
      </c>
    </row>
    <row r="373" spans="1:10" ht="12" customHeight="1">
      <c r="A373" s="34">
        <v>122</v>
      </c>
      <c r="B373" s="34">
        <v>4879</v>
      </c>
      <c r="C373" s="35" t="s">
        <v>283</v>
      </c>
      <c r="D373" s="33" t="s">
        <v>459</v>
      </c>
      <c r="E373" s="55">
        <v>4879</v>
      </c>
      <c r="F373" s="56" t="s">
        <v>283</v>
      </c>
      <c r="G373" s="36">
        <v>1</v>
      </c>
      <c r="H373" s="99">
        <v>320</v>
      </c>
      <c r="I373" s="65"/>
      <c r="J373" s="65">
        <f t="shared" si="12"/>
        <v>0</v>
      </c>
    </row>
    <row r="374" spans="1:10" ht="12" customHeight="1">
      <c r="A374" s="34">
        <v>123</v>
      </c>
      <c r="B374" s="34">
        <v>60500</v>
      </c>
      <c r="C374" s="35" t="s">
        <v>284</v>
      </c>
      <c r="D374" s="33" t="s">
        <v>459</v>
      </c>
      <c r="E374" s="55">
        <v>60500</v>
      </c>
      <c r="F374" s="56" t="s">
        <v>284</v>
      </c>
      <c r="G374" s="36">
        <v>1</v>
      </c>
      <c r="H374" s="99">
        <v>18.18</v>
      </c>
      <c r="I374" s="65"/>
      <c r="J374" s="65">
        <f t="shared" si="12"/>
        <v>0</v>
      </c>
    </row>
    <row r="375" spans="1:10" ht="12" customHeight="1">
      <c r="A375" s="34">
        <v>124</v>
      </c>
      <c r="B375" s="34">
        <v>31815</v>
      </c>
      <c r="C375" s="35" t="s">
        <v>278</v>
      </c>
      <c r="D375" s="33" t="s">
        <v>459</v>
      </c>
      <c r="E375" s="55">
        <v>31815</v>
      </c>
      <c r="F375" s="56" t="s">
        <v>278</v>
      </c>
      <c r="G375" s="36">
        <v>1</v>
      </c>
      <c r="H375" s="99">
        <v>59.71</v>
      </c>
      <c r="I375" s="65"/>
      <c r="J375" s="65">
        <f t="shared" si="12"/>
        <v>0</v>
      </c>
    </row>
    <row r="376" spans="1:10" ht="12" customHeight="1">
      <c r="A376" s="34">
        <v>125</v>
      </c>
      <c r="B376" s="34">
        <v>60498</v>
      </c>
      <c r="C376" s="35" t="s">
        <v>51</v>
      </c>
      <c r="D376" s="33" t="s">
        <v>459</v>
      </c>
      <c r="E376" s="55">
        <v>60498</v>
      </c>
      <c r="F376" s="56" t="s">
        <v>51</v>
      </c>
      <c r="G376" s="36">
        <v>1</v>
      </c>
      <c r="H376" s="99">
        <v>361.88</v>
      </c>
      <c r="I376" s="65"/>
      <c r="J376" s="65">
        <f t="shared" si="12"/>
        <v>0</v>
      </c>
    </row>
    <row r="377" spans="1:10" ht="12" customHeight="1">
      <c r="A377" s="34">
        <v>126</v>
      </c>
      <c r="B377" s="34">
        <v>4556</v>
      </c>
      <c r="C377" s="35" t="s">
        <v>285</v>
      </c>
      <c r="D377" s="33" t="s">
        <v>459</v>
      </c>
      <c r="E377" s="55">
        <v>4556</v>
      </c>
      <c r="F377" s="56" t="s">
        <v>285</v>
      </c>
      <c r="G377" s="36">
        <v>1</v>
      </c>
      <c r="H377" s="99">
        <v>1.93</v>
      </c>
      <c r="I377" s="65"/>
      <c r="J377" s="65">
        <f t="shared" si="12"/>
        <v>0</v>
      </c>
    </row>
    <row r="378" spans="1:10" ht="12" customHeight="1">
      <c r="A378" s="34">
        <v>127</v>
      </c>
      <c r="B378" s="34">
        <v>4863</v>
      </c>
      <c r="C378" s="35" t="s">
        <v>281</v>
      </c>
      <c r="D378" s="33" t="s">
        <v>459</v>
      </c>
      <c r="E378" s="55">
        <v>4863</v>
      </c>
      <c r="F378" s="56" t="s">
        <v>281</v>
      </c>
      <c r="G378" s="36">
        <v>1</v>
      </c>
      <c r="H378" s="99">
        <v>32.340000000000003</v>
      </c>
      <c r="I378" s="65"/>
      <c r="J378" s="65">
        <f t="shared" si="12"/>
        <v>0</v>
      </c>
    </row>
    <row r="379" spans="1:10" ht="12" customHeight="1">
      <c r="A379" s="34">
        <v>128</v>
      </c>
      <c r="B379" s="34">
        <v>4864</v>
      </c>
      <c r="C379" s="35" t="s">
        <v>87</v>
      </c>
      <c r="D379" s="33" t="s">
        <v>459</v>
      </c>
      <c r="E379" s="55">
        <v>4864</v>
      </c>
      <c r="F379" s="56" t="s">
        <v>87</v>
      </c>
      <c r="G379" s="36">
        <v>1</v>
      </c>
      <c r="H379" s="99">
        <v>23.5</v>
      </c>
      <c r="I379" s="65"/>
      <c r="J379" s="65">
        <f t="shared" si="12"/>
        <v>0</v>
      </c>
    </row>
    <row r="380" spans="1:10" ht="12" customHeight="1">
      <c r="A380" s="34">
        <v>129</v>
      </c>
      <c r="B380" s="34">
        <v>4865</v>
      </c>
      <c r="C380" s="35" t="s">
        <v>212</v>
      </c>
      <c r="D380" s="33" t="s">
        <v>459</v>
      </c>
      <c r="E380" s="55">
        <v>4865</v>
      </c>
      <c r="F380" s="56" t="s">
        <v>212</v>
      </c>
      <c r="G380" s="36">
        <v>1</v>
      </c>
      <c r="H380" s="99">
        <v>55</v>
      </c>
      <c r="I380" s="65"/>
      <c r="J380" s="65">
        <f t="shared" si="12"/>
        <v>0</v>
      </c>
    </row>
    <row r="381" spans="1:10" ht="12" customHeight="1">
      <c r="A381" s="34">
        <v>130</v>
      </c>
      <c r="B381" s="34">
        <v>7343</v>
      </c>
      <c r="C381" s="35" t="s">
        <v>286</v>
      </c>
      <c r="D381" s="33" t="s">
        <v>459</v>
      </c>
      <c r="E381" s="55">
        <v>7343</v>
      </c>
      <c r="F381" s="56" t="s">
        <v>286</v>
      </c>
      <c r="G381" s="36">
        <v>1</v>
      </c>
      <c r="H381" s="99">
        <v>33</v>
      </c>
      <c r="I381" s="65"/>
      <c r="J381" s="65">
        <f t="shared" si="12"/>
        <v>0</v>
      </c>
    </row>
    <row r="382" spans="1:10" ht="12" customHeight="1">
      <c r="A382" s="34">
        <v>131</v>
      </c>
      <c r="B382" s="34">
        <v>4867</v>
      </c>
      <c r="C382" s="35" t="s">
        <v>1</v>
      </c>
      <c r="D382" s="33" t="s">
        <v>459</v>
      </c>
      <c r="E382" s="55">
        <v>4867</v>
      </c>
      <c r="F382" s="56" t="s">
        <v>1</v>
      </c>
      <c r="G382" s="36">
        <v>1</v>
      </c>
      <c r="H382" s="99">
        <v>10.06</v>
      </c>
      <c r="I382" s="65"/>
      <c r="J382" s="65">
        <f t="shared" si="12"/>
        <v>0</v>
      </c>
    </row>
    <row r="383" spans="1:10" ht="12" customHeight="1">
      <c r="A383" s="34">
        <v>132</v>
      </c>
      <c r="B383" s="34">
        <v>4868</v>
      </c>
      <c r="C383" s="35" t="s">
        <v>92</v>
      </c>
      <c r="D383" s="33" t="s">
        <v>459</v>
      </c>
      <c r="E383" s="55">
        <v>4868</v>
      </c>
      <c r="F383" s="56" t="s">
        <v>92</v>
      </c>
      <c r="G383" s="36">
        <v>1</v>
      </c>
      <c r="H383" s="99">
        <v>10.27</v>
      </c>
      <c r="I383" s="65"/>
      <c r="J383" s="65">
        <f t="shared" si="12"/>
        <v>0</v>
      </c>
    </row>
    <row r="384" spans="1:10" ht="12" customHeight="1">
      <c r="A384" s="34">
        <v>133</v>
      </c>
      <c r="B384" s="34">
        <v>4869</v>
      </c>
      <c r="C384" s="35" t="s">
        <v>192</v>
      </c>
      <c r="D384" s="33" t="s">
        <v>459</v>
      </c>
      <c r="E384" s="55">
        <v>4869</v>
      </c>
      <c r="F384" s="56" t="s">
        <v>192</v>
      </c>
      <c r="G384" s="36">
        <v>1</v>
      </c>
      <c r="H384" s="99">
        <v>9.17</v>
      </c>
      <c r="I384" s="65"/>
      <c r="J384" s="65">
        <f t="shared" si="12"/>
        <v>0</v>
      </c>
    </row>
    <row r="385" spans="1:10" ht="12" customHeight="1">
      <c r="A385" s="34">
        <v>134</v>
      </c>
      <c r="B385" s="34">
        <v>4870</v>
      </c>
      <c r="C385" s="35" t="s">
        <v>90</v>
      </c>
      <c r="D385" s="33" t="s">
        <v>459</v>
      </c>
      <c r="E385" s="55">
        <v>4870</v>
      </c>
      <c r="F385" s="56" t="s">
        <v>90</v>
      </c>
      <c r="G385" s="36">
        <v>1</v>
      </c>
      <c r="H385" s="99">
        <v>15</v>
      </c>
      <c r="I385" s="65"/>
      <c r="J385" s="65">
        <f t="shared" si="12"/>
        <v>0</v>
      </c>
    </row>
    <row r="386" spans="1:10" ht="12" customHeight="1">
      <c r="A386" s="34">
        <v>135</v>
      </c>
      <c r="B386" s="34">
        <v>4871</v>
      </c>
      <c r="C386" s="35" t="s">
        <v>287</v>
      </c>
      <c r="D386" s="33" t="s">
        <v>459</v>
      </c>
      <c r="E386" s="55">
        <v>4871</v>
      </c>
      <c r="F386" s="56" t="s">
        <v>287</v>
      </c>
      <c r="G386" s="36">
        <v>1</v>
      </c>
      <c r="H386" s="99">
        <v>2.41</v>
      </c>
      <c r="I386" s="65"/>
      <c r="J386" s="65">
        <f t="shared" si="12"/>
        <v>0</v>
      </c>
    </row>
    <row r="387" spans="1:10" ht="12" customHeight="1">
      <c r="A387" s="34">
        <v>136</v>
      </c>
      <c r="B387" s="34">
        <v>4873</v>
      </c>
      <c r="C387" s="35" t="s">
        <v>288</v>
      </c>
      <c r="D387" s="33" t="s">
        <v>459</v>
      </c>
      <c r="E387" s="55">
        <v>4873</v>
      </c>
      <c r="F387" s="56" t="s">
        <v>288</v>
      </c>
      <c r="G387" s="36">
        <v>1</v>
      </c>
      <c r="H387" s="99">
        <v>5.46</v>
      </c>
      <c r="I387" s="65"/>
      <c r="J387" s="65">
        <f t="shared" si="12"/>
        <v>0</v>
      </c>
    </row>
    <row r="388" spans="1:10" ht="12" customHeight="1">
      <c r="A388" s="34">
        <v>137</v>
      </c>
      <c r="B388" s="34">
        <v>4691</v>
      </c>
      <c r="C388" s="35" t="s">
        <v>289</v>
      </c>
      <c r="D388" s="33" t="s">
        <v>459</v>
      </c>
      <c r="E388" s="55">
        <v>4691</v>
      </c>
      <c r="F388" s="56" t="s">
        <v>289</v>
      </c>
      <c r="G388" s="36">
        <v>1</v>
      </c>
      <c r="H388" s="99">
        <v>9.42</v>
      </c>
      <c r="I388" s="65"/>
      <c r="J388" s="65">
        <f t="shared" si="12"/>
        <v>0</v>
      </c>
    </row>
    <row r="389" spans="1:10" ht="12" customHeight="1">
      <c r="A389" s="34">
        <v>138</v>
      </c>
      <c r="B389" s="34">
        <v>4922</v>
      </c>
      <c r="C389" s="35" t="s">
        <v>290</v>
      </c>
      <c r="D389" s="33" t="s">
        <v>459</v>
      </c>
      <c r="E389" s="55">
        <v>4922</v>
      </c>
      <c r="F389" s="56" t="s">
        <v>290</v>
      </c>
      <c r="G389" s="36">
        <v>1</v>
      </c>
      <c r="H389" s="99">
        <v>7.1</v>
      </c>
      <c r="I389" s="65"/>
      <c r="J389" s="65">
        <f t="shared" si="12"/>
        <v>0</v>
      </c>
    </row>
    <row r="390" spans="1:10" ht="12" customHeight="1">
      <c r="A390" s="34">
        <v>139</v>
      </c>
      <c r="B390" s="34">
        <v>7344</v>
      </c>
      <c r="C390" s="35" t="s">
        <v>291</v>
      </c>
      <c r="D390" s="33" t="s">
        <v>459</v>
      </c>
      <c r="E390" s="55">
        <v>7344</v>
      </c>
      <c r="F390" s="56" t="s">
        <v>291</v>
      </c>
      <c r="G390" s="36">
        <v>1</v>
      </c>
      <c r="H390" s="99">
        <v>13.64</v>
      </c>
      <c r="I390" s="65"/>
      <c r="J390" s="65">
        <f t="shared" si="12"/>
        <v>0</v>
      </c>
    </row>
    <row r="391" spans="1:10" ht="12" customHeight="1">
      <c r="A391" s="34">
        <v>140</v>
      </c>
      <c r="B391" s="34">
        <v>44242</v>
      </c>
      <c r="C391" s="35" t="s">
        <v>292</v>
      </c>
      <c r="D391" s="33" t="s">
        <v>459</v>
      </c>
      <c r="E391" s="55">
        <v>44242</v>
      </c>
      <c r="F391" s="56" t="s">
        <v>292</v>
      </c>
      <c r="G391" s="36">
        <v>1</v>
      </c>
      <c r="H391" s="99">
        <v>7</v>
      </c>
      <c r="I391" s="65"/>
      <c r="J391" s="65">
        <f t="shared" si="12"/>
        <v>0</v>
      </c>
    </row>
    <row r="392" spans="1:10" ht="12" customHeight="1">
      <c r="A392" s="34">
        <v>141</v>
      </c>
      <c r="B392" s="34">
        <v>202512</v>
      </c>
      <c r="C392" s="35" t="s">
        <v>293</v>
      </c>
      <c r="D392" s="33" t="s">
        <v>459</v>
      </c>
      <c r="E392" s="55">
        <v>202512</v>
      </c>
      <c r="F392" s="56" t="s">
        <v>293</v>
      </c>
      <c r="G392" s="36">
        <v>1</v>
      </c>
      <c r="H392" s="99">
        <v>0.4</v>
      </c>
      <c r="I392" s="65"/>
      <c r="J392" s="65">
        <f t="shared" si="12"/>
        <v>0</v>
      </c>
    </row>
    <row r="393" spans="1:10" ht="12" customHeight="1">
      <c r="A393" s="34">
        <v>142</v>
      </c>
      <c r="B393" s="34">
        <v>48244</v>
      </c>
      <c r="C393" s="35" t="s">
        <v>294</v>
      </c>
      <c r="D393" s="33" t="s">
        <v>459</v>
      </c>
      <c r="E393" s="55">
        <v>48244</v>
      </c>
      <c r="F393" s="56" t="s">
        <v>294</v>
      </c>
      <c r="G393" s="36">
        <v>1</v>
      </c>
      <c r="H393" s="99">
        <v>9</v>
      </c>
      <c r="I393" s="65"/>
      <c r="J393" s="65">
        <f t="shared" si="12"/>
        <v>0</v>
      </c>
    </row>
    <row r="394" spans="1:10" ht="12" customHeight="1">
      <c r="A394" s="34">
        <v>143</v>
      </c>
      <c r="B394" s="34">
        <v>48245</v>
      </c>
      <c r="C394" s="35" t="s">
        <v>295</v>
      </c>
      <c r="D394" s="33" t="s">
        <v>459</v>
      </c>
      <c r="E394" s="55">
        <v>48245</v>
      </c>
      <c r="F394" s="56" t="s">
        <v>295</v>
      </c>
      <c r="G394" s="36">
        <v>1</v>
      </c>
      <c r="H394" s="99">
        <v>8</v>
      </c>
      <c r="I394" s="65"/>
      <c r="J394" s="65">
        <f t="shared" si="12"/>
        <v>0</v>
      </c>
    </row>
    <row r="395" spans="1:10" ht="12" customHeight="1">
      <c r="A395" s="34">
        <v>144</v>
      </c>
      <c r="B395" s="34">
        <v>204812</v>
      </c>
      <c r="C395" s="35" t="s">
        <v>296</v>
      </c>
      <c r="D395" s="33" t="s">
        <v>459</v>
      </c>
      <c r="E395" s="55">
        <v>204812</v>
      </c>
      <c r="F395" s="56" t="s">
        <v>296</v>
      </c>
      <c r="G395" s="36">
        <v>1</v>
      </c>
      <c r="H395" s="99">
        <v>5.66</v>
      </c>
      <c r="I395" s="65"/>
      <c r="J395" s="65">
        <f t="shared" si="12"/>
        <v>0</v>
      </c>
    </row>
    <row r="396" spans="1:10" ht="12" customHeight="1">
      <c r="A396" s="34">
        <v>145</v>
      </c>
      <c r="B396" s="34">
        <v>60501</v>
      </c>
      <c r="C396" s="35" t="s">
        <v>284</v>
      </c>
      <c r="D396" s="33" t="s">
        <v>459</v>
      </c>
      <c r="E396" s="55">
        <v>60501</v>
      </c>
      <c r="F396" s="56" t="s">
        <v>284</v>
      </c>
      <c r="G396" s="36">
        <v>1</v>
      </c>
      <c r="H396" s="99">
        <v>18.059999999999999</v>
      </c>
      <c r="I396" s="65"/>
      <c r="J396" s="65">
        <f t="shared" ref="J396:J427" si="13">G396*I396</f>
        <v>0</v>
      </c>
    </row>
    <row r="397" spans="1:10" ht="12" customHeight="1">
      <c r="A397" s="34">
        <v>146</v>
      </c>
      <c r="B397" s="34">
        <v>4610</v>
      </c>
      <c r="C397" s="35" t="s">
        <v>297</v>
      </c>
      <c r="D397" s="33" t="s">
        <v>459</v>
      </c>
      <c r="E397" s="55">
        <v>4610</v>
      </c>
      <c r="F397" s="56" t="s">
        <v>297</v>
      </c>
      <c r="G397" s="36">
        <v>1</v>
      </c>
      <c r="H397" s="99">
        <v>0.4</v>
      </c>
      <c r="I397" s="65"/>
      <c r="J397" s="65">
        <f t="shared" si="13"/>
        <v>0</v>
      </c>
    </row>
    <row r="398" spans="1:10" ht="12" customHeight="1">
      <c r="A398" s="34">
        <v>147</v>
      </c>
      <c r="B398" s="34">
        <v>7372</v>
      </c>
      <c r="C398" s="35" t="s">
        <v>298</v>
      </c>
      <c r="D398" s="33" t="s">
        <v>459</v>
      </c>
      <c r="E398" s="55">
        <v>7372</v>
      </c>
      <c r="F398" s="56" t="s">
        <v>298</v>
      </c>
      <c r="G398" s="36">
        <v>1</v>
      </c>
      <c r="H398" s="99">
        <v>47.65</v>
      </c>
      <c r="I398" s="65"/>
      <c r="J398" s="65">
        <f t="shared" si="13"/>
        <v>0</v>
      </c>
    </row>
    <row r="399" spans="1:10" ht="12" customHeight="1">
      <c r="A399" s="34">
        <v>148</v>
      </c>
      <c r="B399" s="34">
        <v>9149</v>
      </c>
      <c r="C399" s="35" t="s">
        <v>213</v>
      </c>
      <c r="D399" s="33" t="s">
        <v>459</v>
      </c>
      <c r="E399" s="55">
        <v>9149</v>
      </c>
      <c r="F399" s="56" t="s">
        <v>213</v>
      </c>
      <c r="G399" s="36">
        <v>1</v>
      </c>
      <c r="H399" s="99">
        <v>15.9</v>
      </c>
      <c r="I399" s="65"/>
      <c r="J399" s="65">
        <f t="shared" si="13"/>
        <v>0</v>
      </c>
    </row>
    <row r="400" spans="1:10" ht="12" customHeight="1">
      <c r="A400" s="34">
        <v>149</v>
      </c>
      <c r="B400" s="34">
        <v>4609</v>
      </c>
      <c r="C400" s="35" t="s">
        <v>292</v>
      </c>
      <c r="D400" s="33" t="s">
        <v>459</v>
      </c>
      <c r="E400" s="55">
        <v>4609</v>
      </c>
      <c r="F400" s="56" t="s">
        <v>292</v>
      </c>
      <c r="G400" s="36">
        <v>1</v>
      </c>
      <c r="H400" s="99">
        <v>0.22</v>
      </c>
      <c r="I400" s="65"/>
      <c r="J400" s="65">
        <f t="shared" si="13"/>
        <v>0</v>
      </c>
    </row>
    <row r="401" spans="1:10" ht="12" customHeight="1">
      <c r="A401" s="34">
        <v>150</v>
      </c>
      <c r="B401" s="34">
        <v>5270</v>
      </c>
      <c r="C401" s="35" t="s">
        <v>299</v>
      </c>
      <c r="D401" s="33" t="s">
        <v>459</v>
      </c>
      <c r="E401" s="55">
        <v>5270</v>
      </c>
      <c r="F401" s="56" t="s">
        <v>299</v>
      </c>
      <c r="G401" s="36">
        <v>1</v>
      </c>
      <c r="H401" s="99">
        <v>0.61</v>
      </c>
      <c r="I401" s="65"/>
      <c r="J401" s="65">
        <f t="shared" si="13"/>
        <v>0</v>
      </c>
    </row>
    <row r="402" spans="1:10" ht="12" customHeight="1">
      <c r="A402" s="34">
        <v>151</v>
      </c>
      <c r="B402" s="34">
        <v>5017</v>
      </c>
      <c r="C402" s="35" t="s">
        <v>300</v>
      </c>
      <c r="D402" s="33" t="s">
        <v>459</v>
      </c>
      <c r="E402" s="55">
        <v>5017</v>
      </c>
      <c r="F402" s="56" t="s">
        <v>300</v>
      </c>
      <c r="G402" s="36">
        <v>1</v>
      </c>
      <c r="H402" s="99">
        <v>0.4</v>
      </c>
      <c r="I402" s="65"/>
      <c r="J402" s="65">
        <f t="shared" si="13"/>
        <v>0</v>
      </c>
    </row>
    <row r="403" spans="1:10" ht="12" customHeight="1">
      <c r="A403" s="34">
        <v>152</v>
      </c>
      <c r="B403" s="34">
        <v>7712</v>
      </c>
      <c r="C403" s="35" t="s">
        <v>51</v>
      </c>
      <c r="D403" s="33" t="s">
        <v>459</v>
      </c>
      <c r="E403" s="55">
        <v>7712</v>
      </c>
      <c r="F403" s="56" t="s">
        <v>51</v>
      </c>
      <c r="G403" s="36">
        <v>1</v>
      </c>
      <c r="H403" s="99">
        <v>236</v>
      </c>
      <c r="I403" s="65"/>
      <c r="J403" s="65">
        <f t="shared" si="13"/>
        <v>0</v>
      </c>
    </row>
    <row r="404" spans="1:10" ht="12" customHeight="1">
      <c r="A404" s="34">
        <v>153</v>
      </c>
      <c r="B404" s="34">
        <v>4879</v>
      </c>
      <c r="C404" s="35" t="s">
        <v>283</v>
      </c>
      <c r="D404" s="33" t="s">
        <v>459</v>
      </c>
      <c r="E404" s="55">
        <v>4879</v>
      </c>
      <c r="F404" s="56" t="s">
        <v>283</v>
      </c>
      <c r="G404" s="36">
        <v>1</v>
      </c>
      <c r="H404" s="99">
        <v>320</v>
      </c>
      <c r="I404" s="65"/>
      <c r="J404" s="65">
        <f t="shared" si="13"/>
        <v>0</v>
      </c>
    </row>
    <row r="405" spans="1:10" ht="12" customHeight="1">
      <c r="A405" s="34">
        <v>154</v>
      </c>
      <c r="B405" s="34">
        <v>202127</v>
      </c>
      <c r="C405" s="35" t="s">
        <v>238</v>
      </c>
      <c r="D405" s="33" t="s">
        <v>459</v>
      </c>
      <c r="E405" s="55">
        <v>202127</v>
      </c>
      <c r="F405" s="56" t="s">
        <v>238</v>
      </c>
      <c r="G405" s="36">
        <v>1</v>
      </c>
      <c r="H405" s="99">
        <v>18</v>
      </c>
      <c r="I405" s="65"/>
      <c r="J405" s="65">
        <f t="shared" si="13"/>
        <v>0</v>
      </c>
    </row>
    <row r="406" spans="1:10" ht="12" customHeight="1">
      <c r="A406" s="34">
        <v>155</v>
      </c>
      <c r="B406" s="34">
        <v>5017</v>
      </c>
      <c r="C406" s="35" t="s">
        <v>301</v>
      </c>
      <c r="D406" s="33" t="s">
        <v>459</v>
      </c>
      <c r="E406" s="55">
        <v>5017</v>
      </c>
      <c r="F406" s="56" t="s">
        <v>301</v>
      </c>
      <c r="G406" s="36">
        <v>1</v>
      </c>
      <c r="H406" s="99">
        <v>0.4</v>
      </c>
      <c r="I406" s="65"/>
      <c r="J406" s="65">
        <f t="shared" si="13"/>
        <v>0</v>
      </c>
    </row>
    <row r="407" spans="1:10" ht="12" customHeight="1">
      <c r="A407" s="34">
        <v>156</v>
      </c>
      <c r="B407" s="34">
        <v>202129</v>
      </c>
      <c r="C407" s="35" t="s">
        <v>239</v>
      </c>
      <c r="D407" s="33" t="s">
        <v>459</v>
      </c>
      <c r="E407" s="55">
        <v>202129</v>
      </c>
      <c r="F407" s="56" t="s">
        <v>239</v>
      </c>
      <c r="G407" s="36">
        <v>1</v>
      </c>
      <c r="H407" s="99">
        <v>3.02</v>
      </c>
      <c r="I407" s="65"/>
      <c r="J407" s="65">
        <f t="shared" si="13"/>
        <v>0</v>
      </c>
    </row>
    <row r="408" spans="1:10" ht="12" customHeight="1">
      <c r="A408" s="34">
        <v>157</v>
      </c>
      <c r="B408" s="34">
        <v>202130</v>
      </c>
      <c r="C408" s="35" t="s">
        <v>54</v>
      </c>
      <c r="D408" s="33" t="s">
        <v>459</v>
      </c>
      <c r="E408" s="55">
        <v>202130</v>
      </c>
      <c r="F408" s="56" t="s">
        <v>54</v>
      </c>
      <c r="G408" s="36">
        <v>1</v>
      </c>
      <c r="H408" s="99">
        <v>5.22</v>
      </c>
      <c r="I408" s="65"/>
      <c r="J408" s="65">
        <f t="shared" si="13"/>
        <v>0</v>
      </c>
    </row>
    <row r="409" spans="1:10" ht="12" customHeight="1">
      <c r="A409" s="34">
        <v>158</v>
      </c>
      <c r="B409" s="34">
        <v>202128</v>
      </c>
      <c r="C409" s="35" t="s">
        <v>229</v>
      </c>
      <c r="D409" s="33" t="s">
        <v>459</v>
      </c>
      <c r="E409" s="55">
        <v>202128</v>
      </c>
      <c r="F409" s="56" t="s">
        <v>229</v>
      </c>
      <c r="G409" s="36">
        <v>1</v>
      </c>
      <c r="H409" s="99">
        <v>17</v>
      </c>
      <c r="I409" s="65"/>
      <c r="J409" s="65">
        <f t="shared" si="13"/>
        <v>0</v>
      </c>
    </row>
    <row r="410" spans="1:10" ht="12" customHeight="1">
      <c r="A410" s="34">
        <v>159</v>
      </c>
      <c r="B410" s="34">
        <v>202131</v>
      </c>
      <c r="C410" s="35" t="s">
        <v>226</v>
      </c>
      <c r="D410" s="33" t="s">
        <v>459</v>
      </c>
      <c r="E410" s="55">
        <v>202131</v>
      </c>
      <c r="F410" s="56" t="s">
        <v>226</v>
      </c>
      <c r="G410" s="36">
        <v>1</v>
      </c>
      <c r="H410" s="99">
        <v>38</v>
      </c>
      <c r="I410" s="65"/>
      <c r="J410" s="65">
        <f t="shared" si="13"/>
        <v>0</v>
      </c>
    </row>
    <row r="411" spans="1:10" ht="12" customHeight="1">
      <c r="A411" s="34">
        <v>160</v>
      </c>
      <c r="B411" s="34">
        <v>201776</v>
      </c>
      <c r="C411" s="35" t="s">
        <v>240</v>
      </c>
      <c r="D411" s="33" t="s">
        <v>459</v>
      </c>
      <c r="E411" s="55">
        <v>201776</v>
      </c>
      <c r="F411" s="56" t="s">
        <v>240</v>
      </c>
      <c r="G411" s="36">
        <v>1</v>
      </c>
      <c r="H411" s="99">
        <v>7</v>
      </c>
      <c r="I411" s="65"/>
      <c r="J411" s="65">
        <f t="shared" si="13"/>
        <v>0</v>
      </c>
    </row>
    <row r="412" spans="1:10" ht="12" customHeight="1">
      <c r="A412" s="34">
        <v>161</v>
      </c>
      <c r="B412" s="34">
        <v>202133</v>
      </c>
      <c r="C412" s="35" t="s">
        <v>302</v>
      </c>
      <c r="D412" s="33" t="s">
        <v>459</v>
      </c>
      <c r="E412" s="55">
        <v>202133</v>
      </c>
      <c r="F412" s="56" t="s">
        <v>302</v>
      </c>
      <c r="G412" s="36">
        <v>1</v>
      </c>
      <c r="H412" s="99">
        <v>18.059999999999999</v>
      </c>
      <c r="I412" s="65"/>
      <c r="J412" s="65">
        <f t="shared" si="13"/>
        <v>0</v>
      </c>
    </row>
    <row r="413" spans="1:10" ht="12" customHeight="1">
      <c r="A413" s="34">
        <v>162</v>
      </c>
      <c r="B413" s="34">
        <v>202134</v>
      </c>
      <c r="C413" s="35" t="s">
        <v>303</v>
      </c>
      <c r="D413" s="33" t="s">
        <v>459</v>
      </c>
      <c r="E413" s="55">
        <v>202134</v>
      </c>
      <c r="F413" s="56" t="s">
        <v>303</v>
      </c>
      <c r="G413" s="36">
        <v>1</v>
      </c>
      <c r="H413" s="99">
        <v>30.08</v>
      </c>
      <c r="I413" s="65"/>
      <c r="J413" s="65">
        <f t="shared" si="13"/>
        <v>0</v>
      </c>
    </row>
    <row r="414" spans="1:10" ht="12" customHeight="1">
      <c r="A414" s="34">
        <v>163</v>
      </c>
      <c r="B414" s="34">
        <v>202135</v>
      </c>
      <c r="C414" s="35" t="s">
        <v>242</v>
      </c>
      <c r="D414" s="33" t="s">
        <v>459</v>
      </c>
      <c r="E414" s="55">
        <v>202135</v>
      </c>
      <c r="F414" s="56" t="s">
        <v>242</v>
      </c>
      <c r="G414" s="36">
        <v>1</v>
      </c>
      <c r="H414" s="99">
        <v>3.02</v>
      </c>
      <c r="I414" s="65"/>
      <c r="J414" s="65">
        <f t="shared" si="13"/>
        <v>0</v>
      </c>
    </row>
    <row r="415" spans="1:10" ht="12" customHeight="1">
      <c r="A415" s="34">
        <v>164</v>
      </c>
      <c r="B415" s="34">
        <v>3833</v>
      </c>
      <c r="C415" s="35" t="s">
        <v>243</v>
      </c>
      <c r="D415" s="33" t="s">
        <v>459</v>
      </c>
      <c r="E415" s="55">
        <v>3833</v>
      </c>
      <c r="F415" s="56" t="s">
        <v>243</v>
      </c>
      <c r="G415" s="36">
        <v>1</v>
      </c>
      <c r="H415" s="99">
        <v>0.68</v>
      </c>
      <c r="I415" s="65"/>
      <c r="J415" s="65">
        <f t="shared" si="13"/>
        <v>0</v>
      </c>
    </row>
    <row r="416" spans="1:10" ht="12" customHeight="1">
      <c r="A416" s="34">
        <v>165</v>
      </c>
      <c r="B416" s="34">
        <v>200760</v>
      </c>
      <c r="C416" s="35" t="s">
        <v>244</v>
      </c>
      <c r="D416" s="33" t="s">
        <v>459</v>
      </c>
      <c r="E416" s="55">
        <v>200760</v>
      </c>
      <c r="F416" s="56" t="s">
        <v>244</v>
      </c>
      <c r="G416" s="36">
        <v>1</v>
      </c>
      <c r="H416" s="99">
        <v>2.3199999999999998</v>
      </c>
      <c r="I416" s="65"/>
      <c r="J416" s="65">
        <f t="shared" si="13"/>
        <v>0</v>
      </c>
    </row>
    <row r="417" spans="1:10" ht="12" customHeight="1">
      <c r="A417" s="34">
        <v>166</v>
      </c>
      <c r="B417" s="34">
        <v>202138</v>
      </c>
      <c r="C417" s="35" t="s">
        <v>234</v>
      </c>
      <c r="D417" s="33" t="s">
        <v>459</v>
      </c>
      <c r="E417" s="55">
        <v>202138</v>
      </c>
      <c r="F417" s="56" t="s">
        <v>234</v>
      </c>
      <c r="G417" s="36">
        <v>1</v>
      </c>
      <c r="H417" s="99">
        <v>0.61</v>
      </c>
      <c r="I417" s="65"/>
      <c r="J417" s="65">
        <f t="shared" si="13"/>
        <v>0</v>
      </c>
    </row>
    <row r="418" spans="1:10" ht="12" customHeight="1">
      <c r="A418" s="34">
        <v>167</v>
      </c>
      <c r="B418" s="34">
        <v>202139</v>
      </c>
      <c r="C418" s="35" t="s">
        <v>304</v>
      </c>
      <c r="D418" s="33" t="s">
        <v>459</v>
      </c>
      <c r="E418" s="55">
        <v>202139</v>
      </c>
      <c r="F418" s="56" t="s">
        <v>304</v>
      </c>
      <c r="G418" s="36">
        <v>1</v>
      </c>
      <c r="H418" s="99">
        <v>0.92</v>
      </c>
      <c r="I418" s="65"/>
      <c r="J418" s="65">
        <f t="shared" si="13"/>
        <v>0</v>
      </c>
    </row>
    <row r="419" spans="1:10" ht="11.25" customHeight="1">
      <c r="A419" s="34">
        <v>168</v>
      </c>
      <c r="B419" s="34">
        <v>203102</v>
      </c>
      <c r="C419" s="35" t="s">
        <v>245</v>
      </c>
      <c r="D419" s="33" t="s">
        <v>459</v>
      </c>
      <c r="E419" s="55">
        <v>203102</v>
      </c>
      <c r="F419" s="56" t="s">
        <v>245</v>
      </c>
      <c r="G419" s="36">
        <v>1</v>
      </c>
      <c r="H419" s="99">
        <v>8.2200000000000006</v>
      </c>
      <c r="I419" s="65"/>
      <c r="J419" s="65">
        <f t="shared" si="13"/>
        <v>0</v>
      </c>
    </row>
    <row r="420" spans="1:10" ht="11.25" customHeight="1">
      <c r="A420" s="34">
        <v>169</v>
      </c>
      <c r="B420" s="34">
        <v>206313</v>
      </c>
      <c r="C420" s="35" t="s">
        <v>305</v>
      </c>
      <c r="D420" s="33" t="s">
        <v>459</v>
      </c>
      <c r="E420" s="55">
        <v>206313</v>
      </c>
      <c r="F420" s="56" t="s">
        <v>305</v>
      </c>
      <c r="G420" s="36">
        <v>1</v>
      </c>
      <c r="H420" s="99">
        <v>48</v>
      </c>
      <c r="I420" s="65"/>
      <c r="J420" s="65">
        <f t="shared" si="13"/>
        <v>0</v>
      </c>
    </row>
    <row r="421" spans="1:10" ht="11.25" customHeight="1">
      <c r="A421" s="34">
        <v>170</v>
      </c>
      <c r="B421" s="34">
        <v>206312</v>
      </c>
      <c r="C421" s="35" t="s">
        <v>229</v>
      </c>
      <c r="D421" s="33" t="s">
        <v>459</v>
      </c>
      <c r="E421" s="55">
        <v>206312</v>
      </c>
      <c r="F421" s="56" t="s">
        <v>229</v>
      </c>
      <c r="G421" s="36">
        <v>1</v>
      </c>
      <c r="H421" s="99">
        <v>45.2</v>
      </c>
      <c r="I421" s="65"/>
      <c r="J421" s="65">
        <f t="shared" si="13"/>
        <v>0</v>
      </c>
    </row>
    <row r="422" spans="1:10" ht="11.25" customHeight="1">
      <c r="A422" s="34">
        <v>171</v>
      </c>
      <c r="B422" s="34">
        <v>206311</v>
      </c>
      <c r="C422" s="35" t="s">
        <v>226</v>
      </c>
      <c r="D422" s="33" t="s">
        <v>459</v>
      </c>
      <c r="E422" s="55">
        <v>206311</v>
      </c>
      <c r="F422" s="56" t="s">
        <v>226</v>
      </c>
      <c r="G422" s="36">
        <v>1</v>
      </c>
      <c r="H422" s="99">
        <v>60</v>
      </c>
      <c r="I422" s="65"/>
      <c r="J422" s="65">
        <f t="shared" si="13"/>
        <v>0</v>
      </c>
    </row>
    <row r="423" spans="1:10" ht="11.25" customHeight="1">
      <c r="A423" s="34">
        <v>172</v>
      </c>
      <c r="B423" s="34">
        <v>206314</v>
      </c>
      <c r="C423" s="35" t="s">
        <v>54</v>
      </c>
      <c r="D423" s="33" t="s">
        <v>459</v>
      </c>
      <c r="E423" s="55">
        <v>206314</v>
      </c>
      <c r="F423" s="56" t="s">
        <v>54</v>
      </c>
      <c r="G423" s="36">
        <v>1</v>
      </c>
      <c r="H423" s="99">
        <v>20.23</v>
      </c>
      <c r="I423" s="65"/>
      <c r="J423" s="65">
        <f t="shared" si="13"/>
        <v>0</v>
      </c>
    </row>
    <row r="424" spans="1:10" ht="11.25" customHeight="1">
      <c r="A424" s="34">
        <v>173</v>
      </c>
      <c r="B424" s="34">
        <v>206297</v>
      </c>
      <c r="C424" s="35" t="s">
        <v>228</v>
      </c>
      <c r="D424" s="33" t="s">
        <v>459</v>
      </c>
      <c r="E424" s="55">
        <v>206297</v>
      </c>
      <c r="F424" s="56" t="s">
        <v>228</v>
      </c>
      <c r="G424" s="36">
        <v>1</v>
      </c>
      <c r="H424" s="99">
        <v>35.89</v>
      </c>
      <c r="I424" s="65"/>
      <c r="J424" s="65">
        <f t="shared" si="13"/>
        <v>0</v>
      </c>
    </row>
    <row r="425" spans="1:10" ht="11.25" customHeight="1">
      <c r="A425" s="34">
        <v>174</v>
      </c>
      <c r="B425" s="34">
        <v>206393</v>
      </c>
      <c r="C425" s="35" t="s">
        <v>306</v>
      </c>
      <c r="D425" s="33" t="s">
        <v>459</v>
      </c>
      <c r="E425" s="55">
        <v>206393</v>
      </c>
      <c r="F425" s="56" t="s">
        <v>306</v>
      </c>
      <c r="G425" s="36">
        <v>1</v>
      </c>
      <c r="H425" s="99">
        <v>24.76</v>
      </c>
      <c r="I425" s="65"/>
      <c r="J425" s="65">
        <f t="shared" si="13"/>
        <v>0</v>
      </c>
    </row>
    <row r="426" spans="1:10" ht="11.25" customHeight="1">
      <c r="A426" s="34">
        <v>175</v>
      </c>
      <c r="B426" s="34">
        <v>212206</v>
      </c>
      <c r="C426" s="35" t="s">
        <v>307</v>
      </c>
      <c r="D426" s="33" t="s">
        <v>459</v>
      </c>
      <c r="E426" s="55">
        <v>212206</v>
      </c>
      <c r="F426" s="56" t="s">
        <v>307</v>
      </c>
      <c r="G426" s="36">
        <v>1</v>
      </c>
      <c r="H426" s="99">
        <v>36.700000000000003</v>
      </c>
      <c r="I426" s="65"/>
      <c r="J426" s="65">
        <f t="shared" si="13"/>
        <v>0</v>
      </c>
    </row>
    <row r="427" spans="1:10" ht="11.25" customHeight="1">
      <c r="A427" s="34">
        <v>176</v>
      </c>
      <c r="B427" s="34">
        <v>205984</v>
      </c>
      <c r="C427" s="35" t="s">
        <v>304</v>
      </c>
      <c r="D427" s="33" t="s">
        <v>459</v>
      </c>
      <c r="E427" s="55">
        <v>205984</v>
      </c>
      <c r="F427" s="56" t="s">
        <v>304</v>
      </c>
      <c r="G427" s="36">
        <v>1</v>
      </c>
      <c r="H427" s="99">
        <v>1.53</v>
      </c>
      <c r="I427" s="65"/>
      <c r="J427" s="65">
        <f t="shared" si="13"/>
        <v>0</v>
      </c>
    </row>
    <row r="428" spans="1:10" ht="11.25" customHeight="1">
      <c r="A428" s="34">
        <v>177</v>
      </c>
      <c r="B428" s="34">
        <v>208328</v>
      </c>
      <c r="C428" s="35" t="s">
        <v>243</v>
      </c>
      <c r="D428" s="33" t="s">
        <v>459</v>
      </c>
      <c r="E428" s="55">
        <v>208328</v>
      </c>
      <c r="F428" s="56" t="s">
        <v>243</v>
      </c>
      <c r="G428" s="36">
        <v>1</v>
      </c>
      <c r="H428" s="99">
        <v>10</v>
      </c>
      <c r="I428" s="65"/>
      <c r="J428" s="65">
        <f t="shared" ref="J428:J459" si="14">G428*I428</f>
        <v>0</v>
      </c>
    </row>
    <row r="429" spans="1:10" ht="11.25" customHeight="1">
      <c r="A429" s="34">
        <v>178</v>
      </c>
      <c r="B429" s="34">
        <v>19997</v>
      </c>
      <c r="C429" s="35" t="s">
        <v>231</v>
      </c>
      <c r="D429" s="33" t="s">
        <v>459</v>
      </c>
      <c r="E429" s="55">
        <v>19997</v>
      </c>
      <c r="F429" s="56" t="s">
        <v>231</v>
      </c>
      <c r="G429" s="36">
        <v>1</v>
      </c>
      <c r="H429" s="99">
        <v>0.4</v>
      </c>
      <c r="I429" s="65"/>
      <c r="J429" s="65">
        <f t="shared" si="14"/>
        <v>0</v>
      </c>
    </row>
    <row r="430" spans="1:10" ht="11.25" customHeight="1">
      <c r="A430" s="34">
        <v>179</v>
      </c>
      <c r="B430" s="34">
        <v>202111</v>
      </c>
      <c r="C430" s="35" t="s">
        <v>232</v>
      </c>
      <c r="D430" s="33" t="s">
        <v>459</v>
      </c>
      <c r="E430" s="55">
        <v>202111</v>
      </c>
      <c r="F430" s="56" t="s">
        <v>232</v>
      </c>
      <c r="G430" s="36">
        <v>1</v>
      </c>
      <c r="H430" s="99">
        <v>1.81</v>
      </c>
      <c r="I430" s="65"/>
      <c r="J430" s="65">
        <f t="shared" si="14"/>
        <v>0</v>
      </c>
    </row>
    <row r="431" spans="1:10" ht="11.25" customHeight="1">
      <c r="A431" s="34">
        <v>180</v>
      </c>
      <c r="B431" s="34">
        <v>5018</v>
      </c>
      <c r="C431" s="35" t="s">
        <v>234</v>
      </c>
      <c r="D431" s="33" t="s">
        <v>459</v>
      </c>
      <c r="E431" s="55">
        <v>5018</v>
      </c>
      <c r="F431" s="56" t="s">
        <v>234</v>
      </c>
      <c r="G431" s="36">
        <v>1</v>
      </c>
      <c r="H431" s="99">
        <v>0.4</v>
      </c>
      <c r="I431" s="65"/>
      <c r="J431" s="65">
        <f t="shared" si="14"/>
        <v>0</v>
      </c>
    </row>
    <row r="432" spans="1:10" ht="11.25" customHeight="1">
      <c r="A432" s="34">
        <v>181</v>
      </c>
      <c r="B432" s="34">
        <v>5354</v>
      </c>
      <c r="C432" s="35" t="s">
        <v>308</v>
      </c>
      <c r="D432" s="33" t="s">
        <v>459</v>
      </c>
      <c r="E432" s="55">
        <v>5354</v>
      </c>
      <c r="F432" s="56" t="s">
        <v>308</v>
      </c>
      <c r="G432" s="36">
        <v>1</v>
      </c>
      <c r="H432" s="99">
        <v>0.4</v>
      </c>
      <c r="I432" s="65"/>
      <c r="J432" s="65">
        <f t="shared" si="14"/>
        <v>0</v>
      </c>
    </row>
    <row r="433" spans="1:10" ht="11.25" customHeight="1">
      <c r="A433" s="34">
        <v>182</v>
      </c>
      <c r="B433" s="34">
        <v>209840</v>
      </c>
      <c r="C433" s="35" t="s">
        <v>309</v>
      </c>
      <c r="D433" s="33" t="s">
        <v>459</v>
      </c>
      <c r="E433" s="55">
        <v>209840</v>
      </c>
      <c r="F433" s="56" t="s">
        <v>309</v>
      </c>
      <c r="G433" s="36">
        <v>1</v>
      </c>
      <c r="H433" s="99">
        <v>54.4</v>
      </c>
      <c r="I433" s="65"/>
      <c r="J433" s="65">
        <f t="shared" si="14"/>
        <v>0</v>
      </c>
    </row>
    <row r="434" spans="1:10" ht="11.25" customHeight="1">
      <c r="A434" s="34">
        <v>183</v>
      </c>
      <c r="B434" s="34">
        <v>209841</v>
      </c>
      <c r="C434" s="35" t="s">
        <v>229</v>
      </c>
      <c r="D434" s="33" t="s">
        <v>459</v>
      </c>
      <c r="E434" s="55">
        <v>209841</v>
      </c>
      <c r="F434" s="56" t="s">
        <v>229</v>
      </c>
      <c r="G434" s="36">
        <v>1</v>
      </c>
      <c r="H434" s="99">
        <v>42.12</v>
      </c>
      <c r="I434" s="65"/>
      <c r="J434" s="65">
        <f t="shared" si="14"/>
        <v>0</v>
      </c>
    </row>
    <row r="435" spans="1:10" ht="11.25" customHeight="1">
      <c r="A435" s="34">
        <v>184</v>
      </c>
      <c r="B435" s="34">
        <v>209842</v>
      </c>
      <c r="C435" s="35" t="s">
        <v>54</v>
      </c>
      <c r="D435" s="33" t="s">
        <v>459</v>
      </c>
      <c r="E435" s="55">
        <v>209842</v>
      </c>
      <c r="F435" s="56" t="s">
        <v>54</v>
      </c>
      <c r="G435" s="36">
        <v>1</v>
      </c>
      <c r="H435" s="99">
        <v>43.6</v>
      </c>
      <c r="I435" s="65"/>
      <c r="J435" s="65">
        <f t="shared" si="14"/>
        <v>0</v>
      </c>
    </row>
    <row r="436" spans="1:10" ht="11.25" customHeight="1">
      <c r="A436" s="34">
        <v>185</v>
      </c>
      <c r="B436" s="34">
        <v>209843</v>
      </c>
      <c r="C436" s="35" t="s">
        <v>228</v>
      </c>
      <c r="D436" s="33" t="s">
        <v>459</v>
      </c>
      <c r="E436" s="55">
        <v>209843</v>
      </c>
      <c r="F436" s="56" t="s">
        <v>228</v>
      </c>
      <c r="G436" s="36">
        <v>1</v>
      </c>
      <c r="H436" s="99">
        <v>35.1</v>
      </c>
      <c r="I436" s="65"/>
      <c r="J436" s="65">
        <f t="shared" si="14"/>
        <v>0</v>
      </c>
    </row>
    <row r="437" spans="1:10" ht="12" customHeight="1">
      <c r="A437" s="34">
        <v>186</v>
      </c>
      <c r="B437" s="34">
        <v>209844</v>
      </c>
      <c r="C437" s="35" t="s">
        <v>0</v>
      </c>
      <c r="D437" s="33" t="s">
        <v>459</v>
      </c>
      <c r="E437" s="55">
        <v>209844</v>
      </c>
      <c r="F437" s="56" t="s">
        <v>0</v>
      </c>
      <c r="G437" s="36">
        <v>1</v>
      </c>
      <c r="H437" s="99">
        <v>50</v>
      </c>
      <c r="I437" s="65"/>
      <c r="J437" s="65">
        <f t="shared" si="14"/>
        <v>0</v>
      </c>
    </row>
    <row r="438" spans="1:10" ht="12" customHeight="1">
      <c r="A438" s="34">
        <v>187</v>
      </c>
      <c r="B438" s="34">
        <v>201077</v>
      </c>
      <c r="C438" s="35" t="s">
        <v>252</v>
      </c>
      <c r="D438" s="33" t="s">
        <v>459</v>
      </c>
      <c r="E438" s="55">
        <v>201077</v>
      </c>
      <c r="F438" s="56" t="s">
        <v>252</v>
      </c>
      <c r="G438" s="36">
        <v>1</v>
      </c>
      <c r="H438" s="99">
        <v>0.4</v>
      </c>
      <c r="I438" s="65"/>
      <c r="J438" s="65">
        <f t="shared" si="14"/>
        <v>0</v>
      </c>
    </row>
    <row r="439" spans="1:10" ht="12" customHeight="1">
      <c r="A439" s="34">
        <v>188</v>
      </c>
      <c r="B439" s="34">
        <v>200253</v>
      </c>
      <c r="C439" s="35" t="s">
        <v>310</v>
      </c>
      <c r="D439" s="33" t="s">
        <v>459</v>
      </c>
      <c r="E439" s="55">
        <v>200253</v>
      </c>
      <c r="F439" s="56" t="s">
        <v>310</v>
      </c>
      <c r="G439" s="36">
        <v>1</v>
      </c>
      <c r="H439" s="99">
        <v>1.81</v>
      </c>
      <c r="I439" s="65"/>
      <c r="J439" s="65">
        <f t="shared" si="14"/>
        <v>0</v>
      </c>
    </row>
    <row r="440" spans="1:10" ht="12" customHeight="1">
      <c r="A440" s="34">
        <v>189</v>
      </c>
      <c r="B440" s="34">
        <v>5354</v>
      </c>
      <c r="C440" s="35" t="s">
        <v>235</v>
      </c>
      <c r="D440" s="33" t="s">
        <v>459</v>
      </c>
      <c r="E440" s="55">
        <v>5354</v>
      </c>
      <c r="F440" s="56" t="s">
        <v>235</v>
      </c>
      <c r="G440" s="36">
        <v>1</v>
      </c>
      <c r="H440" s="99">
        <v>0.4</v>
      </c>
      <c r="I440" s="65"/>
      <c r="J440" s="65">
        <f t="shared" si="14"/>
        <v>0</v>
      </c>
    </row>
    <row r="441" spans="1:10" ht="12" customHeight="1">
      <c r="A441" s="34">
        <v>190</v>
      </c>
      <c r="B441" s="34">
        <v>209850</v>
      </c>
      <c r="C441" s="35" t="s">
        <v>311</v>
      </c>
      <c r="D441" s="33" t="s">
        <v>459</v>
      </c>
      <c r="E441" s="55">
        <v>209850</v>
      </c>
      <c r="F441" s="56" t="s">
        <v>311</v>
      </c>
      <c r="G441" s="36">
        <v>1</v>
      </c>
      <c r="H441" s="99">
        <v>2.0099999999999998</v>
      </c>
      <c r="I441" s="65"/>
      <c r="J441" s="65">
        <f t="shared" si="14"/>
        <v>0</v>
      </c>
    </row>
    <row r="442" spans="1:10" ht="12" customHeight="1">
      <c r="A442" s="34">
        <v>191</v>
      </c>
      <c r="B442" s="34">
        <v>5015</v>
      </c>
      <c r="C442" s="35" t="s">
        <v>234</v>
      </c>
      <c r="D442" s="33" t="s">
        <v>459</v>
      </c>
      <c r="E442" s="55">
        <v>5015</v>
      </c>
      <c r="F442" s="56" t="s">
        <v>234</v>
      </c>
      <c r="G442" s="36">
        <v>1</v>
      </c>
      <c r="H442" s="99">
        <v>0.61</v>
      </c>
      <c r="I442" s="65"/>
      <c r="J442" s="65">
        <f t="shared" si="14"/>
        <v>0</v>
      </c>
    </row>
    <row r="443" spans="1:10" ht="12" customHeight="1">
      <c r="A443" s="34">
        <v>192</v>
      </c>
      <c r="B443" s="34">
        <v>203873</v>
      </c>
      <c r="C443" s="35" t="s">
        <v>250</v>
      </c>
      <c r="D443" s="33" t="s">
        <v>459</v>
      </c>
      <c r="E443" s="55">
        <v>203873</v>
      </c>
      <c r="F443" s="56" t="s">
        <v>250</v>
      </c>
      <c r="G443" s="36">
        <v>1</v>
      </c>
      <c r="H443" s="99">
        <v>160</v>
      </c>
      <c r="I443" s="65"/>
      <c r="J443" s="65">
        <f t="shared" si="14"/>
        <v>0</v>
      </c>
    </row>
    <row r="444" spans="1:10" ht="12" customHeight="1">
      <c r="A444" s="34">
        <v>193</v>
      </c>
      <c r="B444" s="34">
        <v>201078</v>
      </c>
      <c r="C444" s="35" t="s">
        <v>312</v>
      </c>
      <c r="D444" s="33" t="s">
        <v>459</v>
      </c>
      <c r="E444" s="55">
        <v>201078</v>
      </c>
      <c r="F444" s="56" t="s">
        <v>312</v>
      </c>
      <c r="G444" s="36">
        <v>1</v>
      </c>
      <c r="H444" s="99">
        <v>170</v>
      </c>
      <c r="I444" s="65"/>
      <c r="J444" s="65">
        <f t="shared" si="14"/>
        <v>0</v>
      </c>
    </row>
    <row r="445" spans="1:10" ht="12" customHeight="1">
      <c r="A445" s="34">
        <v>194</v>
      </c>
      <c r="B445" s="34">
        <v>201077</v>
      </c>
      <c r="C445" s="35" t="s">
        <v>252</v>
      </c>
      <c r="D445" s="33" t="s">
        <v>459</v>
      </c>
      <c r="E445" s="55">
        <v>201077</v>
      </c>
      <c r="F445" s="56" t="s">
        <v>252</v>
      </c>
      <c r="G445" s="36">
        <v>1</v>
      </c>
      <c r="H445" s="99">
        <v>0.4</v>
      </c>
      <c r="I445" s="65"/>
      <c r="J445" s="65">
        <f t="shared" si="14"/>
        <v>0</v>
      </c>
    </row>
    <row r="446" spans="1:10" ht="12" customHeight="1">
      <c r="A446" s="34">
        <v>195</v>
      </c>
      <c r="B446" s="34">
        <v>200253</v>
      </c>
      <c r="C446" s="35" t="s">
        <v>253</v>
      </c>
      <c r="D446" s="33" t="s">
        <v>459</v>
      </c>
      <c r="E446" s="55">
        <v>200253</v>
      </c>
      <c r="F446" s="56" t="s">
        <v>253</v>
      </c>
      <c r="G446" s="36">
        <v>1</v>
      </c>
      <c r="H446" s="99">
        <v>1.81</v>
      </c>
      <c r="I446" s="65"/>
      <c r="J446" s="65">
        <f t="shared" si="14"/>
        <v>0</v>
      </c>
    </row>
    <row r="447" spans="1:10" ht="12" customHeight="1">
      <c r="A447" s="34">
        <v>196</v>
      </c>
      <c r="B447" s="34" t="s">
        <v>313</v>
      </c>
      <c r="C447" s="35" t="s">
        <v>314</v>
      </c>
      <c r="D447" s="33" t="s">
        <v>459</v>
      </c>
      <c r="E447" s="55" t="s">
        <v>313</v>
      </c>
      <c r="F447" s="56" t="s">
        <v>314</v>
      </c>
      <c r="G447" s="36">
        <v>1</v>
      </c>
      <c r="H447" s="99">
        <v>1800</v>
      </c>
      <c r="I447" s="65"/>
      <c r="J447" s="65">
        <f t="shared" si="14"/>
        <v>0</v>
      </c>
    </row>
    <row r="448" spans="1:10" ht="12" customHeight="1">
      <c r="A448" s="34">
        <v>197</v>
      </c>
      <c r="B448" s="34" t="s">
        <v>315</v>
      </c>
      <c r="C448" s="35" t="s">
        <v>460</v>
      </c>
      <c r="D448" s="33" t="s">
        <v>459</v>
      </c>
      <c r="E448" s="55" t="s">
        <v>315</v>
      </c>
      <c r="F448" s="56" t="s">
        <v>460</v>
      </c>
      <c r="G448" s="36">
        <v>1</v>
      </c>
      <c r="H448" s="99">
        <v>1900</v>
      </c>
      <c r="I448" s="65"/>
      <c r="J448" s="65">
        <f t="shared" si="14"/>
        <v>0</v>
      </c>
    </row>
    <row r="449" spans="1:10" ht="12" customHeight="1">
      <c r="A449" s="34">
        <v>198</v>
      </c>
      <c r="B449" s="34" t="s">
        <v>170</v>
      </c>
      <c r="C449" s="35" t="s">
        <v>171</v>
      </c>
      <c r="D449" s="33" t="s">
        <v>459</v>
      </c>
      <c r="E449" s="55" t="s">
        <v>170</v>
      </c>
      <c r="F449" s="56" t="s">
        <v>171</v>
      </c>
      <c r="G449" s="36">
        <v>1</v>
      </c>
      <c r="H449" s="99">
        <v>60</v>
      </c>
      <c r="I449" s="65"/>
      <c r="J449" s="65">
        <f t="shared" si="14"/>
        <v>0</v>
      </c>
    </row>
    <row r="450" spans="1:10" ht="12" customHeight="1">
      <c r="A450" s="34">
        <v>199</v>
      </c>
      <c r="B450" s="34" t="s">
        <v>172</v>
      </c>
      <c r="C450" s="35" t="s">
        <v>316</v>
      </c>
      <c r="D450" s="33" t="s">
        <v>459</v>
      </c>
      <c r="E450" s="55" t="s">
        <v>172</v>
      </c>
      <c r="F450" s="56" t="s">
        <v>316</v>
      </c>
      <c r="G450" s="36">
        <v>1</v>
      </c>
      <c r="H450" s="99">
        <v>50</v>
      </c>
      <c r="I450" s="65"/>
      <c r="J450" s="65">
        <f t="shared" si="14"/>
        <v>0</v>
      </c>
    </row>
    <row r="451" spans="1:10" ht="12" customHeight="1">
      <c r="A451" s="34">
        <v>200</v>
      </c>
      <c r="B451" s="34">
        <v>213916</v>
      </c>
      <c r="C451" s="35" t="s">
        <v>317</v>
      </c>
      <c r="D451" s="33" t="s">
        <v>459</v>
      </c>
      <c r="E451" s="55">
        <v>213916</v>
      </c>
      <c r="F451" s="56" t="s">
        <v>317</v>
      </c>
      <c r="G451" s="36">
        <v>1</v>
      </c>
      <c r="H451" s="99">
        <v>45</v>
      </c>
      <c r="I451" s="65"/>
      <c r="J451" s="65">
        <f t="shared" si="14"/>
        <v>0</v>
      </c>
    </row>
    <row r="452" spans="1:10" ht="12" customHeight="1">
      <c r="A452" s="34">
        <v>201</v>
      </c>
      <c r="B452" s="34" t="s">
        <v>318</v>
      </c>
      <c r="C452" s="35" t="s">
        <v>319</v>
      </c>
      <c r="D452" s="33" t="s">
        <v>459</v>
      </c>
      <c r="E452" s="55" t="s">
        <v>318</v>
      </c>
      <c r="F452" s="56" t="s">
        <v>319</v>
      </c>
      <c r="G452" s="36">
        <v>1</v>
      </c>
      <c r="H452" s="99">
        <v>75</v>
      </c>
      <c r="I452" s="65"/>
      <c r="J452" s="65">
        <f t="shared" si="14"/>
        <v>0</v>
      </c>
    </row>
    <row r="453" spans="1:10" ht="12" customHeight="1">
      <c r="A453" s="34">
        <v>202</v>
      </c>
      <c r="B453" s="34" t="s">
        <v>176</v>
      </c>
      <c r="C453" s="35" t="s">
        <v>177</v>
      </c>
      <c r="D453" s="33" t="s">
        <v>459</v>
      </c>
      <c r="E453" s="55" t="s">
        <v>176</v>
      </c>
      <c r="F453" s="56" t="s">
        <v>177</v>
      </c>
      <c r="G453" s="36">
        <v>1</v>
      </c>
      <c r="H453" s="99">
        <v>30</v>
      </c>
      <c r="I453" s="65"/>
      <c r="J453" s="65">
        <f t="shared" si="14"/>
        <v>0</v>
      </c>
    </row>
    <row r="454" spans="1:10" ht="12" customHeight="1">
      <c r="A454" s="34">
        <v>203</v>
      </c>
      <c r="B454" s="34" t="s">
        <v>178</v>
      </c>
      <c r="C454" s="35" t="s">
        <v>179</v>
      </c>
      <c r="D454" s="33" t="s">
        <v>459</v>
      </c>
      <c r="E454" s="55" t="s">
        <v>178</v>
      </c>
      <c r="F454" s="56" t="s">
        <v>179</v>
      </c>
      <c r="G454" s="36">
        <v>1</v>
      </c>
      <c r="H454" s="99">
        <v>6</v>
      </c>
      <c r="I454" s="65"/>
      <c r="J454" s="65">
        <f t="shared" si="14"/>
        <v>0</v>
      </c>
    </row>
    <row r="455" spans="1:10" ht="12" customHeight="1">
      <c r="A455" s="34">
        <v>204</v>
      </c>
      <c r="B455" s="34" t="s">
        <v>180</v>
      </c>
      <c r="C455" s="35" t="s">
        <v>320</v>
      </c>
      <c r="D455" s="33" t="s">
        <v>459</v>
      </c>
      <c r="E455" s="55" t="s">
        <v>180</v>
      </c>
      <c r="F455" s="56" t="s">
        <v>320</v>
      </c>
      <c r="G455" s="36">
        <v>1</v>
      </c>
      <c r="H455" s="99">
        <v>6</v>
      </c>
      <c r="I455" s="65"/>
      <c r="J455" s="65">
        <f t="shared" si="14"/>
        <v>0</v>
      </c>
    </row>
    <row r="456" spans="1:10" ht="12" customHeight="1">
      <c r="A456" s="34">
        <v>205</v>
      </c>
      <c r="B456" s="34" t="s">
        <v>321</v>
      </c>
      <c r="C456" s="35" t="s">
        <v>322</v>
      </c>
      <c r="D456" s="33" t="s">
        <v>459</v>
      </c>
      <c r="E456" s="55" t="s">
        <v>321</v>
      </c>
      <c r="F456" s="56" t="s">
        <v>322</v>
      </c>
      <c r="G456" s="36">
        <v>1</v>
      </c>
      <c r="H456" s="99">
        <v>40</v>
      </c>
      <c r="I456" s="65"/>
      <c r="J456" s="65">
        <f t="shared" si="14"/>
        <v>0</v>
      </c>
    </row>
    <row r="457" spans="1:10" ht="12" customHeight="1">
      <c r="A457" s="34">
        <v>206</v>
      </c>
      <c r="B457" s="34" t="s">
        <v>323</v>
      </c>
      <c r="C457" s="35" t="s">
        <v>52</v>
      </c>
      <c r="D457" s="33" t="s">
        <v>459</v>
      </c>
      <c r="E457" s="55" t="s">
        <v>323</v>
      </c>
      <c r="F457" s="56" t="s">
        <v>52</v>
      </c>
      <c r="G457" s="36">
        <v>1</v>
      </c>
      <c r="H457" s="99">
        <v>19</v>
      </c>
      <c r="I457" s="65"/>
      <c r="J457" s="65">
        <f t="shared" si="14"/>
        <v>0</v>
      </c>
    </row>
    <row r="458" spans="1:10" ht="12" customHeight="1">
      <c r="A458" s="34">
        <v>207</v>
      </c>
      <c r="B458" s="34" t="s">
        <v>186</v>
      </c>
      <c r="C458" s="35" t="s">
        <v>187</v>
      </c>
      <c r="D458" s="33" t="s">
        <v>459</v>
      </c>
      <c r="E458" s="55" t="s">
        <v>186</v>
      </c>
      <c r="F458" s="56" t="s">
        <v>187</v>
      </c>
      <c r="G458" s="36">
        <v>1</v>
      </c>
      <c r="H458" s="99">
        <v>0.17</v>
      </c>
      <c r="I458" s="65"/>
      <c r="J458" s="65">
        <f t="shared" si="14"/>
        <v>0</v>
      </c>
    </row>
    <row r="459" spans="1:10" ht="12" customHeight="1">
      <c r="A459" s="34">
        <v>208</v>
      </c>
      <c r="B459" s="34" t="s">
        <v>324</v>
      </c>
      <c r="C459" s="35" t="s">
        <v>325</v>
      </c>
      <c r="D459" s="33" t="s">
        <v>459</v>
      </c>
      <c r="E459" s="55" t="s">
        <v>324</v>
      </c>
      <c r="F459" s="56" t="s">
        <v>325</v>
      </c>
      <c r="G459" s="36">
        <v>1</v>
      </c>
      <c r="H459" s="99">
        <v>80</v>
      </c>
      <c r="I459" s="65"/>
      <c r="J459" s="65">
        <f t="shared" si="14"/>
        <v>0</v>
      </c>
    </row>
    <row r="460" spans="1:10" ht="12" customHeight="1">
      <c r="A460" s="34">
        <v>209</v>
      </c>
      <c r="B460" s="34">
        <v>34840</v>
      </c>
      <c r="C460" s="35" t="s">
        <v>190</v>
      </c>
      <c r="D460" s="33" t="s">
        <v>459</v>
      </c>
      <c r="E460" s="55">
        <v>34840</v>
      </c>
      <c r="F460" s="56" t="s">
        <v>190</v>
      </c>
      <c r="G460" s="36">
        <v>1</v>
      </c>
      <c r="H460" s="99">
        <v>0.43</v>
      </c>
      <c r="I460" s="65"/>
      <c r="J460" s="65">
        <f t="shared" ref="J460:J467" si="15">G460*I460</f>
        <v>0</v>
      </c>
    </row>
    <row r="461" spans="1:10" ht="12" customHeight="1">
      <c r="A461" s="34">
        <v>210</v>
      </c>
      <c r="B461" s="34" t="s">
        <v>191</v>
      </c>
      <c r="C461" s="35" t="s">
        <v>192</v>
      </c>
      <c r="D461" s="33" t="s">
        <v>459</v>
      </c>
      <c r="E461" s="55" t="s">
        <v>191</v>
      </c>
      <c r="F461" s="56" t="s">
        <v>192</v>
      </c>
      <c r="G461" s="36">
        <v>1</v>
      </c>
      <c r="H461" s="99">
        <v>35</v>
      </c>
      <c r="I461" s="65"/>
      <c r="J461" s="65">
        <f t="shared" si="15"/>
        <v>0</v>
      </c>
    </row>
    <row r="462" spans="1:10" ht="12" customHeight="1">
      <c r="A462" s="34">
        <v>211</v>
      </c>
      <c r="B462" s="34" t="s">
        <v>193</v>
      </c>
      <c r="C462" s="35" t="s">
        <v>194</v>
      </c>
      <c r="D462" s="33" t="s">
        <v>459</v>
      </c>
      <c r="E462" s="55" t="s">
        <v>193</v>
      </c>
      <c r="F462" s="56" t="s">
        <v>194</v>
      </c>
      <c r="G462" s="36">
        <v>1</v>
      </c>
      <c r="H462" s="99">
        <v>0.08</v>
      </c>
      <c r="I462" s="65"/>
      <c r="J462" s="65">
        <f t="shared" si="15"/>
        <v>0</v>
      </c>
    </row>
    <row r="463" spans="1:10" ht="12" customHeight="1">
      <c r="A463" s="34">
        <v>212</v>
      </c>
      <c r="B463" s="34" t="s">
        <v>195</v>
      </c>
      <c r="C463" s="35" t="s">
        <v>196</v>
      </c>
      <c r="D463" s="33" t="s">
        <v>459</v>
      </c>
      <c r="E463" s="55" t="s">
        <v>195</v>
      </c>
      <c r="F463" s="56" t="s">
        <v>196</v>
      </c>
      <c r="G463" s="36">
        <v>1</v>
      </c>
      <c r="H463" s="99">
        <v>0.8</v>
      </c>
      <c r="I463" s="65"/>
      <c r="J463" s="65">
        <f t="shared" si="15"/>
        <v>0</v>
      </c>
    </row>
    <row r="464" spans="1:10" ht="12" customHeight="1">
      <c r="A464" s="34">
        <v>213</v>
      </c>
      <c r="B464" s="34" t="s">
        <v>197</v>
      </c>
      <c r="C464" s="35" t="s">
        <v>326</v>
      </c>
      <c r="D464" s="33" t="s">
        <v>459</v>
      </c>
      <c r="E464" s="55" t="s">
        <v>197</v>
      </c>
      <c r="F464" s="56" t="s">
        <v>326</v>
      </c>
      <c r="G464" s="36">
        <v>1</v>
      </c>
      <c r="H464" s="99">
        <v>0.52</v>
      </c>
      <c r="I464" s="65"/>
      <c r="J464" s="65">
        <f t="shared" si="15"/>
        <v>0</v>
      </c>
    </row>
    <row r="465" spans="1:10" ht="12" customHeight="1">
      <c r="A465" s="34">
        <v>214</v>
      </c>
      <c r="B465" s="34">
        <v>202448</v>
      </c>
      <c r="C465" s="35" t="s">
        <v>327</v>
      </c>
      <c r="D465" s="33" t="s">
        <v>459</v>
      </c>
      <c r="E465" s="55">
        <v>202448</v>
      </c>
      <c r="F465" s="56" t="s">
        <v>327</v>
      </c>
      <c r="G465" s="36">
        <v>1</v>
      </c>
      <c r="H465" s="99">
        <v>80</v>
      </c>
      <c r="I465" s="65"/>
      <c r="J465" s="65">
        <f t="shared" si="15"/>
        <v>0</v>
      </c>
    </row>
    <row r="466" spans="1:10" ht="12" customHeight="1">
      <c r="A466" s="34">
        <v>215</v>
      </c>
      <c r="B466" s="34" t="s">
        <v>328</v>
      </c>
      <c r="C466" s="35" t="s">
        <v>201</v>
      </c>
      <c r="D466" s="33" t="s">
        <v>459</v>
      </c>
      <c r="E466" s="55" t="s">
        <v>328</v>
      </c>
      <c r="F466" s="56" t="s">
        <v>201</v>
      </c>
      <c r="G466" s="36">
        <v>1</v>
      </c>
      <c r="H466" s="99">
        <v>10</v>
      </c>
      <c r="I466" s="65"/>
      <c r="J466" s="65">
        <f t="shared" si="15"/>
        <v>0</v>
      </c>
    </row>
    <row r="467" spans="1:10" ht="12" customHeight="1">
      <c r="A467" s="34">
        <v>216</v>
      </c>
      <c r="B467" s="34">
        <v>201360</v>
      </c>
      <c r="C467" s="35" t="s">
        <v>203</v>
      </c>
      <c r="D467" s="33" t="s">
        <v>459</v>
      </c>
      <c r="E467" s="55">
        <v>201360</v>
      </c>
      <c r="F467" s="56" t="s">
        <v>203</v>
      </c>
      <c r="G467" s="36">
        <v>1</v>
      </c>
      <c r="H467" s="99">
        <v>5</v>
      </c>
      <c r="I467" s="65"/>
      <c r="J467" s="65">
        <f t="shared" si="15"/>
        <v>0</v>
      </c>
    </row>
    <row r="468" spans="1:10" ht="12" customHeight="1">
      <c r="A468" s="40" t="s">
        <v>329</v>
      </c>
      <c r="B468" s="40"/>
      <c r="C468" s="41" t="s">
        <v>330</v>
      </c>
      <c r="D468" s="47"/>
      <c r="E468" s="58"/>
      <c r="F468" s="53"/>
      <c r="G468" s="42" t="s">
        <v>14</v>
      </c>
      <c r="H468" s="100" t="s">
        <v>14</v>
      </c>
      <c r="I468" s="63" t="s">
        <v>472</v>
      </c>
      <c r="J468" s="63" t="s">
        <v>104</v>
      </c>
    </row>
    <row r="469" spans="1:10" ht="12" customHeight="1">
      <c r="A469" s="34">
        <v>1</v>
      </c>
      <c r="B469" s="34" t="s">
        <v>331</v>
      </c>
      <c r="C469" s="35" t="s">
        <v>332</v>
      </c>
      <c r="D469" s="33" t="s">
        <v>459</v>
      </c>
      <c r="E469" s="55">
        <v>213296</v>
      </c>
      <c r="F469" s="56" t="s">
        <v>332</v>
      </c>
      <c r="G469" s="36">
        <v>1</v>
      </c>
      <c r="H469" s="99">
        <v>8000</v>
      </c>
      <c r="I469" s="65"/>
      <c r="J469" s="65">
        <f t="shared" ref="J469:J500" si="16">G469*I469</f>
        <v>0</v>
      </c>
    </row>
    <row r="470" spans="1:10" ht="12" customHeight="1">
      <c r="A470" s="34">
        <v>2</v>
      </c>
      <c r="B470" s="34">
        <v>200664</v>
      </c>
      <c r="C470" s="35" t="s">
        <v>333</v>
      </c>
      <c r="D470" s="33" t="s">
        <v>459</v>
      </c>
      <c r="E470" s="55">
        <v>200664</v>
      </c>
      <c r="F470" s="56" t="s">
        <v>333</v>
      </c>
      <c r="G470" s="36">
        <v>1</v>
      </c>
      <c r="H470" s="99">
        <v>2000</v>
      </c>
      <c r="I470" s="65"/>
      <c r="J470" s="65">
        <f t="shared" si="16"/>
        <v>0</v>
      </c>
    </row>
    <row r="471" spans="1:10" ht="12" customHeight="1">
      <c r="A471" s="34">
        <v>3</v>
      </c>
      <c r="B471" s="34">
        <v>200106</v>
      </c>
      <c r="C471" s="35" t="s">
        <v>107</v>
      </c>
      <c r="D471" s="33" t="s">
        <v>459</v>
      </c>
      <c r="E471" s="55">
        <v>200106</v>
      </c>
      <c r="F471" s="56" t="s">
        <v>107</v>
      </c>
      <c r="G471" s="36">
        <v>1</v>
      </c>
      <c r="H471" s="99">
        <v>740</v>
      </c>
      <c r="I471" s="65"/>
      <c r="J471" s="65">
        <f t="shared" si="16"/>
        <v>0</v>
      </c>
    </row>
    <row r="472" spans="1:10" ht="12" customHeight="1">
      <c r="A472" s="34">
        <v>4</v>
      </c>
      <c r="B472" s="34">
        <v>200105</v>
      </c>
      <c r="C472" s="35" t="s">
        <v>334</v>
      </c>
      <c r="D472" s="33" t="s">
        <v>459</v>
      </c>
      <c r="E472" s="55">
        <v>200105</v>
      </c>
      <c r="F472" s="56" t="s">
        <v>334</v>
      </c>
      <c r="G472" s="36">
        <v>1</v>
      </c>
      <c r="H472" s="99">
        <v>730</v>
      </c>
      <c r="I472" s="65"/>
      <c r="J472" s="65">
        <f t="shared" si="16"/>
        <v>0</v>
      </c>
    </row>
    <row r="473" spans="1:10" ht="12" customHeight="1">
      <c r="A473" s="34">
        <v>5</v>
      </c>
      <c r="B473" s="34">
        <v>394467</v>
      </c>
      <c r="C473" s="35" t="s">
        <v>335</v>
      </c>
      <c r="D473" s="33" t="s">
        <v>459</v>
      </c>
      <c r="E473" s="55">
        <v>394467</v>
      </c>
      <c r="F473" s="56" t="s">
        <v>335</v>
      </c>
      <c r="G473" s="36">
        <v>1</v>
      </c>
      <c r="H473" s="99">
        <v>650</v>
      </c>
      <c r="I473" s="65"/>
      <c r="J473" s="65">
        <f t="shared" si="16"/>
        <v>0</v>
      </c>
    </row>
    <row r="474" spans="1:10" ht="12" customHeight="1">
      <c r="A474" s="34">
        <v>6</v>
      </c>
      <c r="B474" s="34">
        <v>57464</v>
      </c>
      <c r="C474" s="35" t="s">
        <v>336</v>
      </c>
      <c r="D474" s="33" t="s">
        <v>459</v>
      </c>
      <c r="E474" s="55">
        <v>57464</v>
      </c>
      <c r="F474" s="56" t="s">
        <v>336</v>
      </c>
      <c r="G474" s="36">
        <v>1</v>
      </c>
      <c r="H474" s="99">
        <v>97.18</v>
      </c>
      <c r="I474" s="65"/>
      <c r="J474" s="65">
        <f t="shared" si="16"/>
        <v>0</v>
      </c>
    </row>
    <row r="475" spans="1:10" ht="12" customHeight="1">
      <c r="A475" s="34">
        <v>7</v>
      </c>
      <c r="B475" s="34">
        <v>5147</v>
      </c>
      <c r="C475" s="35" t="s">
        <v>337</v>
      </c>
      <c r="D475" s="33" t="s">
        <v>459</v>
      </c>
      <c r="E475" s="55">
        <v>5147</v>
      </c>
      <c r="F475" s="56" t="s">
        <v>337</v>
      </c>
      <c r="G475" s="36">
        <v>1</v>
      </c>
      <c r="H475" s="99">
        <v>0.15</v>
      </c>
      <c r="I475" s="65"/>
      <c r="J475" s="65">
        <f t="shared" si="16"/>
        <v>0</v>
      </c>
    </row>
    <row r="476" spans="1:10" ht="12" customHeight="1">
      <c r="A476" s="34">
        <v>8</v>
      </c>
      <c r="B476" s="34">
        <v>33418</v>
      </c>
      <c r="C476" s="35" t="s">
        <v>338</v>
      </c>
      <c r="D476" s="33" t="s">
        <v>459</v>
      </c>
      <c r="E476" s="55">
        <v>33418</v>
      </c>
      <c r="F476" s="56" t="s">
        <v>338</v>
      </c>
      <c r="G476" s="36">
        <v>1</v>
      </c>
      <c r="H476" s="99">
        <v>0.4</v>
      </c>
      <c r="I476" s="65"/>
      <c r="J476" s="65">
        <f t="shared" si="16"/>
        <v>0</v>
      </c>
    </row>
    <row r="477" spans="1:10" ht="12" customHeight="1">
      <c r="A477" s="34">
        <v>9</v>
      </c>
      <c r="B477" s="34">
        <v>4567</v>
      </c>
      <c r="C477" s="35" t="s">
        <v>115</v>
      </c>
      <c r="D477" s="33" t="s">
        <v>459</v>
      </c>
      <c r="E477" s="55">
        <v>4567</v>
      </c>
      <c r="F477" s="56" t="s">
        <v>115</v>
      </c>
      <c r="G477" s="36">
        <v>1</v>
      </c>
      <c r="H477" s="99">
        <v>29.31</v>
      </c>
      <c r="I477" s="65"/>
      <c r="J477" s="65">
        <f t="shared" si="16"/>
        <v>0</v>
      </c>
    </row>
    <row r="478" spans="1:10" ht="12" customHeight="1">
      <c r="A478" s="34">
        <v>10</v>
      </c>
      <c r="B478" s="34">
        <v>7258</v>
      </c>
      <c r="C478" s="35" t="s">
        <v>339</v>
      </c>
      <c r="D478" s="33" t="s">
        <v>459</v>
      </c>
      <c r="E478" s="55">
        <v>7258</v>
      </c>
      <c r="F478" s="56" t="s">
        <v>339</v>
      </c>
      <c r="G478" s="36">
        <v>1</v>
      </c>
      <c r="H478" s="99">
        <v>4.88</v>
      </c>
      <c r="I478" s="65"/>
      <c r="J478" s="65">
        <f t="shared" si="16"/>
        <v>0</v>
      </c>
    </row>
    <row r="479" spans="1:10" ht="12" customHeight="1">
      <c r="A479" s="34">
        <v>11</v>
      </c>
      <c r="B479" s="34">
        <v>6627</v>
      </c>
      <c r="C479" s="35" t="s">
        <v>340</v>
      </c>
      <c r="D479" s="33" t="s">
        <v>459</v>
      </c>
      <c r="E479" s="55">
        <v>6627</v>
      </c>
      <c r="F479" s="56" t="s">
        <v>340</v>
      </c>
      <c r="G479" s="36">
        <v>1</v>
      </c>
      <c r="H479" s="99">
        <v>0.4</v>
      </c>
      <c r="I479" s="65"/>
      <c r="J479" s="65">
        <f t="shared" si="16"/>
        <v>0</v>
      </c>
    </row>
    <row r="480" spans="1:10" ht="12" customHeight="1">
      <c r="A480" s="34">
        <v>12</v>
      </c>
      <c r="B480" s="34">
        <v>622</v>
      </c>
      <c r="C480" s="35" t="s">
        <v>341</v>
      </c>
      <c r="D480" s="33" t="s">
        <v>459</v>
      </c>
      <c r="E480" s="55">
        <v>622</v>
      </c>
      <c r="F480" s="56" t="s">
        <v>341</v>
      </c>
      <c r="G480" s="36">
        <v>1</v>
      </c>
      <c r="H480" s="99">
        <v>0.21</v>
      </c>
      <c r="I480" s="65"/>
      <c r="J480" s="65">
        <f t="shared" si="16"/>
        <v>0</v>
      </c>
    </row>
    <row r="481" spans="1:10" ht="12" customHeight="1">
      <c r="A481" s="34">
        <v>13</v>
      </c>
      <c r="B481" s="34">
        <v>16125</v>
      </c>
      <c r="C481" s="35" t="s">
        <v>342</v>
      </c>
      <c r="D481" s="33" t="s">
        <v>459</v>
      </c>
      <c r="E481" s="55">
        <v>16125</v>
      </c>
      <c r="F481" s="56" t="s">
        <v>342</v>
      </c>
      <c r="G481" s="36">
        <v>1</v>
      </c>
      <c r="H481" s="99">
        <v>1.05</v>
      </c>
      <c r="I481" s="65"/>
      <c r="J481" s="65">
        <f t="shared" si="16"/>
        <v>0</v>
      </c>
    </row>
    <row r="482" spans="1:10" ht="12" customHeight="1">
      <c r="A482" s="34">
        <v>14</v>
      </c>
      <c r="B482" s="34">
        <v>913</v>
      </c>
      <c r="C482" s="35" t="s">
        <v>343</v>
      </c>
      <c r="D482" s="33" t="s">
        <v>459</v>
      </c>
      <c r="E482" s="55">
        <v>913</v>
      </c>
      <c r="F482" s="56" t="s">
        <v>343</v>
      </c>
      <c r="G482" s="36">
        <v>1</v>
      </c>
      <c r="H482" s="99">
        <v>0.9</v>
      </c>
      <c r="I482" s="65"/>
      <c r="J482" s="65">
        <f t="shared" si="16"/>
        <v>0</v>
      </c>
    </row>
    <row r="483" spans="1:10" ht="12" customHeight="1">
      <c r="A483" s="34">
        <v>15</v>
      </c>
      <c r="B483" s="34">
        <v>594</v>
      </c>
      <c r="C483" s="35" t="s">
        <v>344</v>
      </c>
      <c r="D483" s="33" t="s">
        <v>459</v>
      </c>
      <c r="E483" s="55">
        <v>594</v>
      </c>
      <c r="F483" s="56" t="s">
        <v>344</v>
      </c>
      <c r="G483" s="36">
        <v>1</v>
      </c>
      <c r="H483" s="99">
        <v>0.24</v>
      </c>
      <c r="I483" s="65"/>
      <c r="J483" s="65">
        <f t="shared" si="16"/>
        <v>0</v>
      </c>
    </row>
    <row r="484" spans="1:10" ht="12" customHeight="1">
      <c r="A484" s="34">
        <v>16</v>
      </c>
      <c r="B484" s="34" t="s">
        <v>345</v>
      </c>
      <c r="C484" s="35" t="s">
        <v>108</v>
      </c>
      <c r="D484" s="33" t="s">
        <v>459</v>
      </c>
      <c r="E484" s="55">
        <v>200105</v>
      </c>
      <c r="F484" s="56" t="s">
        <v>108</v>
      </c>
      <c r="G484" s="36">
        <v>1</v>
      </c>
      <c r="H484" s="99">
        <v>730</v>
      </c>
      <c r="I484" s="65"/>
      <c r="J484" s="65">
        <f t="shared" si="16"/>
        <v>0</v>
      </c>
    </row>
    <row r="485" spans="1:10" ht="12" customHeight="1">
      <c r="A485" s="34">
        <v>17</v>
      </c>
      <c r="B485" s="34">
        <v>49529</v>
      </c>
      <c r="C485" s="35" t="s">
        <v>51</v>
      </c>
      <c r="D485" s="33" t="s">
        <v>459</v>
      </c>
      <c r="E485" s="55">
        <v>49529</v>
      </c>
      <c r="F485" s="56" t="s">
        <v>51</v>
      </c>
      <c r="G485" s="36">
        <v>1</v>
      </c>
      <c r="H485" s="99">
        <v>137.54</v>
      </c>
      <c r="I485" s="65"/>
      <c r="J485" s="65">
        <f t="shared" si="16"/>
        <v>0</v>
      </c>
    </row>
    <row r="486" spans="1:10" ht="12" customHeight="1">
      <c r="A486" s="34">
        <v>18</v>
      </c>
      <c r="B486" s="34">
        <v>200103</v>
      </c>
      <c r="C486" s="35" t="s">
        <v>123</v>
      </c>
      <c r="D486" s="33" t="s">
        <v>459</v>
      </c>
      <c r="E486" s="55">
        <v>200103</v>
      </c>
      <c r="F486" s="56" t="s">
        <v>123</v>
      </c>
      <c r="G486" s="36">
        <v>1</v>
      </c>
      <c r="H486" s="99">
        <v>150</v>
      </c>
      <c r="I486" s="65"/>
      <c r="J486" s="65">
        <f t="shared" si="16"/>
        <v>0</v>
      </c>
    </row>
    <row r="487" spans="1:10" ht="12" customHeight="1">
      <c r="A487" s="34">
        <v>19</v>
      </c>
      <c r="B487" s="34">
        <v>5132</v>
      </c>
      <c r="C487" s="35" t="s">
        <v>124</v>
      </c>
      <c r="D487" s="33" t="s">
        <v>459</v>
      </c>
      <c r="E487" s="55">
        <v>5132</v>
      </c>
      <c r="F487" s="56" t="s">
        <v>124</v>
      </c>
      <c r="G487" s="36">
        <v>1</v>
      </c>
      <c r="H487" s="99">
        <v>40</v>
      </c>
      <c r="I487" s="65"/>
      <c r="J487" s="65">
        <f t="shared" si="16"/>
        <v>0</v>
      </c>
    </row>
    <row r="488" spans="1:10" ht="12" customHeight="1">
      <c r="A488" s="34">
        <v>20</v>
      </c>
      <c r="B488" s="34">
        <v>5107</v>
      </c>
      <c r="C488" s="35" t="s">
        <v>137</v>
      </c>
      <c r="D488" s="33" t="s">
        <v>459</v>
      </c>
      <c r="E488" s="55">
        <v>5107</v>
      </c>
      <c r="F488" s="56" t="s">
        <v>137</v>
      </c>
      <c r="G488" s="36">
        <v>1</v>
      </c>
      <c r="H488" s="99">
        <v>3.29</v>
      </c>
      <c r="I488" s="65"/>
      <c r="J488" s="65">
        <f t="shared" si="16"/>
        <v>0</v>
      </c>
    </row>
    <row r="489" spans="1:10" ht="12" customHeight="1">
      <c r="A489" s="34">
        <v>21</v>
      </c>
      <c r="B489" s="34">
        <v>5040</v>
      </c>
      <c r="C489" s="35" t="s">
        <v>262</v>
      </c>
      <c r="D489" s="33" t="s">
        <v>459</v>
      </c>
      <c r="E489" s="55">
        <v>5040</v>
      </c>
      <c r="F489" s="56" t="s">
        <v>262</v>
      </c>
      <c r="G489" s="36">
        <v>1</v>
      </c>
      <c r="H489" s="99">
        <v>5</v>
      </c>
      <c r="I489" s="65"/>
      <c r="J489" s="65">
        <f t="shared" si="16"/>
        <v>0</v>
      </c>
    </row>
    <row r="490" spans="1:10" ht="12" customHeight="1">
      <c r="A490" s="34">
        <v>22</v>
      </c>
      <c r="B490" s="34">
        <v>36211</v>
      </c>
      <c r="C490" s="35" t="s">
        <v>346</v>
      </c>
      <c r="D490" s="33" t="s">
        <v>459</v>
      </c>
      <c r="E490" s="55">
        <v>36211</v>
      </c>
      <c r="F490" s="56" t="s">
        <v>346</v>
      </c>
      <c r="G490" s="36">
        <v>1</v>
      </c>
      <c r="H490" s="99">
        <v>2.41</v>
      </c>
      <c r="I490" s="65"/>
      <c r="J490" s="65">
        <f t="shared" si="16"/>
        <v>0</v>
      </c>
    </row>
    <row r="491" spans="1:10" ht="12" customHeight="1">
      <c r="A491" s="34">
        <v>23</v>
      </c>
      <c r="B491" s="34">
        <v>3085</v>
      </c>
      <c r="C491" s="35" t="s">
        <v>130</v>
      </c>
      <c r="D491" s="33" t="s">
        <v>459</v>
      </c>
      <c r="E491" s="55">
        <v>3085</v>
      </c>
      <c r="F491" s="56" t="s">
        <v>130</v>
      </c>
      <c r="G491" s="36">
        <v>1</v>
      </c>
      <c r="H491" s="99">
        <v>0.21</v>
      </c>
      <c r="I491" s="65"/>
      <c r="J491" s="65">
        <f t="shared" si="16"/>
        <v>0</v>
      </c>
    </row>
    <row r="492" spans="1:10" ht="12" customHeight="1">
      <c r="A492" s="34">
        <v>24</v>
      </c>
      <c r="B492" s="34">
        <v>4779</v>
      </c>
      <c r="C492" s="35" t="s">
        <v>347</v>
      </c>
      <c r="D492" s="33" t="s">
        <v>459</v>
      </c>
      <c r="E492" s="55">
        <v>4779</v>
      </c>
      <c r="F492" s="56" t="s">
        <v>347</v>
      </c>
      <c r="G492" s="36">
        <v>1</v>
      </c>
      <c r="H492" s="99">
        <v>3</v>
      </c>
      <c r="I492" s="65"/>
      <c r="J492" s="65">
        <f t="shared" si="16"/>
        <v>0</v>
      </c>
    </row>
    <row r="493" spans="1:10" ht="12" customHeight="1">
      <c r="A493" s="34">
        <v>25</v>
      </c>
      <c r="B493" s="34">
        <v>5069</v>
      </c>
      <c r="C493" s="35" t="s">
        <v>129</v>
      </c>
      <c r="D493" s="33" t="s">
        <v>459</v>
      </c>
      <c r="E493" s="55">
        <v>5069</v>
      </c>
      <c r="F493" s="56" t="s">
        <v>129</v>
      </c>
      <c r="G493" s="36">
        <v>1</v>
      </c>
      <c r="H493" s="99">
        <v>0.77</v>
      </c>
      <c r="I493" s="65"/>
      <c r="J493" s="65">
        <f t="shared" si="16"/>
        <v>0</v>
      </c>
    </row>
    <row r="494" spans="1:10" ht="12" customHeight="1">
      <c r="A494" s="34">
        <v>26</v>
      </c>
      <c r="B494" s="34">
        <v>5966</v>
      </c>
      <c r="C494" s="35" t="s">
        <v>53</v>
      </c>
      <c r="D494" s="33" t="s">
        <v>459</v>
      </c>
      <c r="E494" s="55">
        <v>5966</v>
      </c>
      <c r="F494" s="56" t="s">
        <v>53</v>
      </c>
      <c r="G494" s="36">
        <v>1</v>
      </c>
      <c r="H494" s="99">
        <v>1.53</v>
      </c>
      <c r="I494" s="65"/>
      <c r="J494" s="65">
        <f t="shared" si="16"/>
        <v>0</v>
      </c>
    </row>
    <row r="495" spans="1:10" ht="12" customHeight="1">
      <c r="A495" s="34">
        <v>27</v>
      </c>
      <c r="B495" s="34">
        <v>5155</v>
      </c>
      <c r="C495" s="35" t="s">
        <v>348</v>
      </c>
      <c r="D495" s="33" t="s">
        <v>459</v>
      </c>
      <c r="E495" s="55">
        <v>5155</v>
      </c>
      <c r="F495" s="56" t="s">
        <v>348</v>
      </c>
      <c r="G495" s="36">
        <v>1</v>
      </c>
      <c r="H495" s="99">
        <v>0.28000000000000003</v>
      </c>
      <c r="I495" s="65"/>
      <c r="J495" s="65">
        <f t="shared" si="16"/>
        <v>0</v>
      </c>
    </row>
    <row r="496" spans="1:10" ht="12" customHeight="1">
      <c r="A496" s="34">
        <v>28</v>
      </c>
      <c r="B496" s="34">
        <v>64</v>
      </c>
      <c r="C496" s="35" t="s">
        <v>349</v>
      </c>
      <c r="D496" s="33" t="s">
        <v>459</v>
      </c>
      <c r="E496" s="55">
        <v>64</v>
      </c>
      <c r="F496" s="56" t="s">
        <v>349</v>
      </c>
      <c r="G496" s="36">
        <v>1</v>
      </c>
      <c r="H496" s="99">
        <v>0.33</v>
      </c>
      <c r="I496" s="65"/>
      <c r="J496" s="65">
        <f t="shared" si="16"/>
        <v>0</v>
      </c>
    </row>
    <row r="497" spans="1:10" ht="12" customHeight="1">
      <c r="A497" s="34">
        <v>29</v>
      </c>
      <c r="B497" s="34">
        <v>5065</v>
      </c>
      <c r="C497" s="35" t="s">
        <v>350</v>
      </c>
      <c r="D497" s="33" t="s">
        <v>459</v>
      </c>
      <c r="E497" s="55">
        <v>5065</v>
      </c>
      <c r="F497" s="56" t="s">
        <v>350</v>
      </c>
      <c r="G497" s="36">
        <v>1</v>
      </c>
      <c r="H497" s="99">
        <v>0.24</v>
      </c>
      <c r="I497" s="65"/>
      <c r="J497" s="65">
        <f t="shared" si="16"/>
        <v>0</v>
      </c>
    </row>
    <row r="498" spans="1:10" ht="12" customHeight="1">
      <c r="A498" s="34">
        <v>30</v>
      </c>
      <c r="B498" s="34" t="s">
        <v>351</v>
      </c>
      <c r="C498" s="35" t="s">
        <v>107</v>
      </c>
      <c r="D498" s="33" t="s">
        <v>459</v>
      </c>
      <c r="E498" s="55">
        <v>200106</v>
      </c>
      <c r="F498" s="56" t="s">
        <v>107</v>
      </c>
      <c r="G498" s="36">
        <v>1</v>
      </c>
      <c r="H498" s="99">
        <v>740</v>
      </c>
      <c r="I498" s="65"/>
      <c r="J498" s="65">
        <f t="shared" si="16"/>
        <v>0</v>
      </c>
    </row>
    <row r="499" spans="1:10" ht="12" customHeight="1">
      <c r="A499" s="34">
        <v>31</v>
      </c>
      <c r="B499" s="34">
        <v>49529</v>
      </c>
      <c r="C499" s="35" t="s">
        <v>51</v>
      </c>
      <c r="D499" s="33" t="s">
        <v>459</v>
      </c>
      <c r="E499" s="55">
        <v>49529</v>
      </c>
      <c r="F499" s="56" t="s">
        <v>51</v>
      </c>
      <c r="G499" s="36">
        <v>1</v>
      </c>
      <c r="H499" s="99">
        <v>137.54</v>
      </c>
      <c r="I499" s="65"/>
      <c r="J499" s="65">
        <f t="shared" si="16"/>
        <v>0</v>
      </c>
    </row>
    <row r="500" spans="1:10" ht="12" customHeight="1">
      <c r="A500" s="34">
        <v>32</v>
      </c>
      <c r="B500" s="34">
        <v>200103</v>
      </c>
      <c r="C500" s="35" t="s">
        <v>123</v>
      </c>
      <c r="D500" s="33" t="s">
        <v>459</v>
      </c>
      <c r="E500" s="55">
        <v>200103</v>
      </c>
      <c r="F500" s="56" t="s">
        <v>123</v>
      </c>
      <c r="G500" s="36">
        <v>1</v>
      </c>
      <c r="H500" s="99">
        <v>150</v>
      </c>
      <c r="I500" s="65"/>
      <c r="J500" s="65">
        <f t="shared" si="16"/>
        <v>0</v>
      </c>
    </row>
    <row r="501" spans="1:10" ht="12" customHeight="1">
      <c r="A501" s="34">
        <v>33</v>
      </c>
      <c r="B501" s="34">
        <v>5132</v>
      </c>
      <c r="C501" s="35" t="s">
        <v>124</v>
      </c>
      <c r="D501" s="33" t="s">
        <v>459</v>
      </c>
      <c r="E501" s="55">
        <v>5132</v>
      </c>
      <c r="F501" s="56" t="s">
        <v>124</v>
      </c>
      <c r="G501" s="36">
        <v>1</v>
      </c>
      <c r="H501" s="99">
        <v>40</v>
      </c>
      <c r="I501" s="65"/>
      <c r="J501" s="65">
        <f t="shared" ref="J501:J532" si="17">G501*I501</f>
        <v>0</v>
      </c>
    </row>
    <row r="502" spans="1:10" ht="12" customHeight="1">
      <c r="A502" s="34">
        <v>34</v>
      </c>
      <c r="B502" s="34">
        <v>1732</v>
      </c>
      <c r="C502" s="35" t="s">
        <v>125</v>
      </c>
      <c r="D502" s="33" t="s">
        <v>459</v>
      </c>
      <c r="E502" s="55">
        <v>1732</v>
      </c>
      <c r="F502" s="56" t="s">
        <v>125</v>
      </c>
      <c r="G502" s="36">
        <v>1</v>
      </c>
      <c r="H502" s="99">
        <v>35</v>
      </c>
      <c r="I502" s="65"/>
      <c r="J502" s="65">
        <f t="shared" si="17"/>
        <v>0</v>
      </c>
    </row>
    <row r="503" spans="1:10" ht="12" customHeight="1">
      <c r="A503" s="34">
        <v>35</v>
      </c>
      <c r="B503" s="34">
        <v>33497</v>
      </c>
      <c r="C503" s="35" t="s">
        <v>126</v>
      </c>
      <c r="D503" s="33" t="s">
        <v>459</v>
      </c>
      <c r="E503" s="55">
        <v>33497</v>
      </c>
      <c r="F503" s="56" t="s">
        <v>126</v>
      </c>
      <c r="G503" s="36">
        <v>1</v>
      </c>
      <c r="H503" s="99">
        <v>25</v>
      </c>
      <c r="I503" s="65"/>
      <c r="J503" s="65">
        <f t="shared" si="17"/>
        <v>0</v>
      </c>
    </row>
    <row r="504" spans="1:10" ht="12" customHeight="1">
      <c r="A504" s="34">
        <v>36</v>
      </c>
      <c r="B504" s="34">
        <v>5040</v>
      </c>
      <c r="C504" s="35" t="s">
        <v>262</v>
      </c>
      <c r="D504" s="33" t="s">
        <v>459</v>
      </c>
      <c r="E504" s="55">
        <v>5040</v>
      </c>
      <c r="F504" s="56" t="s">
        <v>262</v>
      </c>
      <c r="G504" s="36">
        <v>1</v>
      </c>
      <c r="H504" s="99">
        <v>5</v>
      </c>
      <c r="I504" s="65"/>
      <c r="J504" s="65">
        <f t="shared" si="17"/>
        <v>0</v>
      </c>
    </row>
    <row r="505" spans="1:10" ht="12" customHeight="1">
      <c r="A505" s="34">
        <v>37</v>
      </c>
      <c r="B505" s="34">
        <v>36211</v>
      </c>
      <c r="C505" s="35" t="s">
        <v>346</v>
      </c>
      <c r="D505" s="33" t="s">
        <v>459</v>
      </c>
      <c r="E505" s="55">
        <v>36211</v>
      </c>
      <c r="F505" s="56" t="s">
        <v>346</v>
      </c>
      <c r="G505" s="36">
        <v>1</v>
      </c>
      <c r="H505" s="99">
        <v>2.41</v>
      </c>
      <c r="I505" s="65"/>
      <c r="J505" s="65">
        <f t="shared" si="17"/>
        <v>0</v>
      </c>
    </row>
    <row r="506" spans="1:10" ht="12" customHeight="1">
      <c r="A506" s="34">
        <v>38</v>
      </c>
      <c r="B506" s="34">
        <v>5069</v>
      </c>
      <c r="C506" s="35" t="s">
        <v>129</v>
      </c>
      <c r="D506" s="33" t="s">
        <v>459</v>
      </c>
      <c r="E506" s="55">
        <v>5069</v>
      </c>
      <c r="F506" s="56" t="s">
        <v>129</v>
      </c>
      <c r="G506" s="36">
        <v>1</v>
      </c>
      <c r="H506" s="99">
        <v>0.77</v>
      </c>
      <c r="I506" s="65"/>
      <c r="J506" s="65">
        <f t="shared" si="17"/>
        <v>0</v>
      </c>
    </row>
    <row r="507" spans="1:10" ht="12" customHeight="1">
      <c r="A507" s="34">
        <v>39</v>
      </c>
      <c r="B507" s="34">
        <v>3085</v>
      </c>
      <c r="C507" s="35" t="s">
        <v>130</v>
      </c>
      <c r="D507" s="33" t="s">
        <v>459</v>
      </c>
      <c r="E507" s="55">
        <v>3085</v>
      </c>
      <c r="F507" s="56" t="s">
        <v>130</v>
      </c>
      <c r="G507" s="36">
        <v>1</v>
      </c>
      <c r="H507" s="99">
        <v>0.21</v>
      </c>
      <c r="I507" s="65"/>
      <c r="J507" s="65">
        <f t="shared" si="17"/>
        <v>0</v>
      </c>
    </row>
    <row r="508" spans="1:10" ht="12" customHeight="1">
      <c r="A508" s="34">
        <v>40</v>
      </c>
      <c r="B508" s="34">
        <v>4779</v>
      </c>
      <c r="C508" s="35" t="s">
        <v>347</v>
      </c>
      <c r="D508" s="33" t="s">
        <v>459</v>
      </c>
      <c r="E508" s="55">
        <v>4779</v>
      </c>
      <c r="F508" s="56" t="s">
        <v>347</v>
      </c>
      <c r="G508" s="36">
        <v>1</v>
      </c>
      <c r="H508" s="99">
        <v>3</v>
      </c>
      <c r="I508" s="65"/>
      <c r="J508" s="65">
        <f t="shared" si="17"/>
        <v>0</v>
      </c>
    </row>
    <row r="509" spans="1:10" ht="12" customHeight="1">
      <c r="A509" s="34">
        <v>41</v>
      </c>
      <c r="B509" s="34">
        <v>5966</v>
      </c>
      <c r="C509" s="35" t="s">
        <v>352</v>
      </c>
      <c r="D509" s="33" t="s">
        <v>459</v>
      </c>
      <c r="E509" s="55">
        <v>5966</v>
      </c>
      <c r="F509" s="56" t="s">
        <v>352</v>
      </c>
      <c r="G509" s="36">
        <v>1</v>
      </c>
      <c r="H509" s="99">
        <v>1.53</v>
      </c>
      <c r="I509" s="65"/>
      <c r="J509" s="65">
        <f t="shared" si="17"/>
        <v>0</v>
      </c>
    </row>
    <row r="510" spans="1:10" ht="12" customHeight="1">
      <c r="A510" s="34">
        <v>42</v>
      </c>
      <c r="B510" s="34">
        <v>5155</v>
      </c>
      <c r="C510" s="35" t="s">
        <v>348</v>
      </c>
      <c r="D510" s="33" t="s">
        <v>459</v>
      </c>
      <c r="E510" s="55">
        <v>5155</v>
      </c>
      <c r="F510" s="56" t="s">
        <v>348</v>
      </c>
      <c r="G510" s="36">
        <v>1</v>
      </c>
      <c r="H510" s="99">
        <v>0.28000000000000003</v>
      </c>
      <c r="I510" s="65"/>
      <c r="J510" s="65">
        <f t="shared" si="17"/>
        <v>0</v>
      </c>
    </row>
    <row r="511" spans="1:10" ht="12" customHeight="1">
      <c r="A511" s="34">
        <v>43</v>
      </c>
      <c r="B511" s="34">
        <v>64</v>
      </c>
      <c r="C511" s="35" t="s">
        <v>349</v>
      </c>
      <c r="D511" s="33" t="s">
        <v>459</v>
      </c>
      <c r="E511" s="55">
        <v>64</v>
      </c>
      <c r="F511" s="56" t="s">
        <v>349</v>
      </c>
      <c r="G511" s="36">
        <v>1</v>
      </c>
      <c r="H511" s="99">
        <v>0.33</v>
      </c>
      <c r="I511" s="65"/>
      <c r="J511" s="65">
        <f t="shared" si="17"/>
        <v>0</v>
      </c>
    </row>
    <row r="512" spans="1:10" ht="12" customHeight="1">
      <c r="A512" s="34">
        <v>44</v>
      </c>
      <c r="B512" s="34">
        <v>362</v>
      </c>
      <c r="C512" s="35" t="s">
        <v>353</v>
      </c>
      <c r="D512" s="33" t="s">
        <v>459</v>
      </c>
      <c r="E512" s="55">
        <v>362</v>
      </c>
      <c r="F512" s="56" t="s">
        <v>353</v>
      </c>
      <c r="G512" s="36">
        <v>1</v>
      </c>
      <c r="H512" s="99">
        <v>0.7</v>
      </c>
      <c r="I512" s="65"/>
      <c r="J512" s="65">
        <f t="shared" si="17"/>
        <v>0</v>
      </c>
    </row>
    <row r="513" spans="1:10" ht="12" customHeight="1">
      <c r="A513" s="34">
        <v>45</v>
      </c>
      <c r="B513" s="34" t="s">
        <v>354</v>
      </c>
      <c r="C513" s="35" t="s">
        <v>355</v>
      </c>
      <c r="D513" s="33" t="s">
        <v>459</v>
      </c>
      <c r="E513" s="55">
        <v>220693</v>
      </c>
      <c r="F513" s="56" t="s">
        <v>355</v>
      </c>
      <c r="G513" s="36">
        <v>1</v>
      </c>
      <c r="H513" s="99">
        <v>9000</v>
      </c>
      <c r="I513" s="65"/>
      <c r="J513" s="65">
        <f t="shared" si="17"/>
        <v>0</v>
      </c>
    </row>
    <row r="514" spans="1:10" ht="24">
      <c r="A514" s="34">
        <v>46</v>
      </c>
      <c r="B514" s="34">
        <v>220692</v>
      </c>
      <c r="C514" s="35" t="s">
        <v>356</v>
      </c>
      <c r="D514" s="33" t="s">
        <v>459</v>
      </c>
      <c r="E514" s="55">
        <v>220692</v>
      </c>
      <c r="F514" s="56" t="s">
        <v>356</v>
      </c>
      <c r="G514" s="36">
        <v>1</v>
      </c>
      <c r="H514" s="99">
        <v>1619.67</v>
      </c>
      <c r="I514" s="65"/>
      <c r="J514" s="65">
        <f t="shared" si="17"/>
        <v>0</v>
      </c>
    </row>
    <row r="515" spans="1:10" ht="12" customHeight="1">
      <c r="A515" s="34">
        <v>47</v>
      </c>
      <c r="B515" s="34">
        <v>200676</v>
      </c>
      <c r="C515" s="35" t="s">
        <v>357</v>
      </c>
      <c r="D515" s="33" t="s">
        <v>459</v>
      </c>
      <c r="E515" s="55">
        <v>200676</v>
      </c>
      <c r="F515" s="56" t="s">
        <v>357</v>
      </c>
      <c r="G515" s="36">
        <v>1</v>
      </c>
      <c r="H515" s="99">
        <v>1403.71</v>
      </c>
      <c r="I515" s="65"/>
      <c r="J515" s="65">
        <f t="shared" si="17"/>
        <v>0</v>
      </c>
    </row>
    <row r="516" spans="1:10" ht="12" customHeight="1">
      <c r="A516" s="34">
        <v>48</v>
      </c>
      <c r="B516" s="34">
        <v>47449</v>
      </c>
      <c r="C516" s="35" t="s">
        <v>358</v>
      </c>
      <c r="D516" s="33" t="s">
        <v>459</v>
      </c>
      <c r="E516" s="55">
        <v>47449</v>
      </c>
      <c r="F516" s="56" t="s">
        <v>358</v>
      </c>
      <c r="G516" s="36">
        <v>1</v>
      </c>
      <c r="H516" s="99">
        <v>190</v>
      </c>
      <c r="I516" s="65"/>
      <c r="J516" s="65">
        <f t="shared" si="17"/>
        <v>0</v>
      </c>
    </row>
    <row r="517" spans="1:10" ht="12" customHeight="1">
      <c r="A517" s="34">
        <v>49</v>
      </c>
      <c r="B517" s="34">
        <v>47598</v>
      </c>
      <c r="C517" s="35" t="s">
        <v>359</v>
      </c>
      <c r="D517" s="33" t="s">
        <v>459</v>
      </c>
      <c r="E517" s="55">
        <v>47598</v>
      </c>
      <c r="F517" s="56" t="s">
        <v>359</v>
      </c>
      <c r="G517" s="36">
        <v>1</v>
      </c>
      <c r="H517" s="99">
        <v>200</v>
      </c>
      <c r="I517" s="65"/>
      <c r="J517" s="65">
        <f t="shared" si="17"/>
        <v>0</v>
      </c>
    </row>
    <row r="518" spans="1:10" ht="12" customHeight="1">
      <c r="A518" s="34">
        <v>50</v>
      </c>
      <c r="B518" s="34">
        <v>39466</v>
      </c>
      <c r="C518" s="35" t="s">
        <v>360</v>
      </c>
      <c r="D518" s="33" t="s">
        <v>459</v>
      </c>
      <c r="E518" s="55">
        <v>39466</v>
      </c>
      <c r="F518" s="56" t="s">
        <v>360</v>
      </c>
      <c r="G518" s="36">
        <v>1</v>
      </c>
      <c r="H518" s="99">
        <v>750</v>
      </c>
      <c r="I518" s="65"/>
      <c r="J518" s="65">
        <f t="shared" si="17"/>
        <v>0</v>
      </c>
    </row>
    <row r="519" spans="1:10" ht="12" customHeight="1">
      <c r="A519" s="34">
        <v>51</v>
      </c>
      <c r="B519" s="34">
        <v>39964</v>
      </c>
      <c r="C519" s="35" t="s">
        <v>271</v>
      </c>
      <c r="D519" s="33" t="s">
        <v>459</v>
      </c>
      <c r="E519" s="55">
        <v>39964</v>
      </c>
      <c r="F519" s="56" t="s">
        <v>271</v>
      </c>
      <c r="G519" s="36">
        <v>1</v>
      </c>
      <c r="H519" s="99">
        <v>12.65</v>
      </c>
      <c r="I519" s="65"/>
      <c r="J519" s="65">
        <f t="shared" si="17"/>
        <v>0</v>
      </c>
    </row>
    <row r="520" spans="1:10" ht="12" customHeight="1">
      <c r="A520" s="34">
        <v>52</v>
      </c>
      <c r="B520" s="34">
        <v>5147</v>
      </c>
      <c r="C520" s="35" t="s">
        <v>361</v>
      </c>
      <c r="D520" s="33" t="s">
        <v>459</v>
      </c>
      <c r="E520" s="55">
        <v>5147</v>
      </c>
      <c r="F520" s="56" t="s">
        <v>361</v>
      </c>
      <c r="G520" s="36">
        <v>1</v>
      </c>
      <c r="H520" s="99">
        <v>0.15</v>
      </c>
      <c r="I520" s="65"/>
      <c r="J520" s="65">
        <f t="shared" si="17"/>
        <v>0</v>
      </c>
    </row>
    <row r="521" spans="1:10" ht="12" customHeight="1">
      <c r="A521" s="34">
        <v>53</v>
      </c>
      <c r="B521" s="34">
        <v>7258</v>
      </c>
      <c r="C521" s="35" t="s">
        <v>362</v>
      </c>
      <c r="D521" s="33" t="s">
        <v>459</v>
      </c>
      <c r="E521" s="55">
        <v>7258</v>
      </c>
      <c r="F521" s="56" t="s">
        <v>362</v>
      </c>
      <c r="G521" s="36">
        <v>1</v>
      </c>
      <c r="H521" s="99">
        <v>4.88</v>
      </c>
      <c r="I521" s="65"/>
      <c r="J521" s="65">
        <f t="shared" si="17"/>
        <v>0</v>
      </c>
    </row>
    <row r="522" spans="1:10" ht="12" customHeight="1">
      <c r="A522" s="34">
        <v>54</v>
      </c>
      <c r="B522" s="34">
        <v>6627</v>
      </c>
      <c r="C522" s="35" t="s">
        <v>340</v>
      </c>
      <c r="D522" s="33" t="s">
        <v>459</v>
      </c>
      <c r="E522" s="55">
        <v>6627</v>
      </c>
      <c r="F522" s="56" t="s">
        <v>340</v>
      </c>
      <c r="G522" s="36">
        <v>1</v>
      </c>
      <c r="H522" s="99">
        <v>0.4</v>
      </c>
      <c r="I522" s="65"/>
      <c r="J522" s="65">
        <f t="shared" si="17"/>
        <v>0</v>
      </c>
    </row>
    <row r="523" spans="1:10" ht="12" customHeight="1">
      <c r="A523" s="34">
        <v>55</v>
      </c>
      <c r="B523" s="34">
        <v>343</v>
      </c>
      <c r="C523" s="35" t="s">
        <v>363</v>
      </c>
      <c r="D523" s="33" t="s">
        <v>459</v>
      </c>
      <c r="E523" s="55">
        <v>343</v>
      </c>
      <c r="F523" s="56" t="s">
        <v>363</v>
      </c>
      <c r="G523" s="36">
        <v>1</v>
      </c>
      <c r="H523" s="99">
        <v>5.22</v>
      </c>
      <c r="I523" s="65"/>
      <c r="J523" s="65">
        <f t="shared" si="17"/>
        <v>0</v>
      </c>
    </row>
    <row r="524" spans="1:10" ht="12" customHeight="1">
      <c r="A524" s="34">
        <v>56</v>
      </c>
      <c r="B524" s="34">
        <v>5762</v>
      </c>
      <c r="C524" s="35" t="s">
        <v>364</v>
      </c>
      <c r="D524" s="33" t="s">
        <v>459</v>
      </c>
      <c r="E524" s="55">
        <v>5762</v>
      </c>
      <c r="F524" s="56" t="s">
        <v>364</v>
      </c>
      <c r="G524" s="36">
        <v>1</v>
      </c>
      <c r="H524" s="99">
        <v>0.61</v>
      </c>
      <c r="I524" s="65"/>
      <c r="J524" s="65">
        <f t="shared" si="17"/>
        <v>0</v>
      </c>
    </row>
    <row r="525" spans="1:10" ht="12" customHeight="1">
      <c r="A525" s="34">
        <v>57</v>
      </c>
      <c r="B525" s="34">
        <v>3866</v>
      </c>
      <c r="C525" s="35" t="s">
        <v>365</v>
      </c>
      <c r="D525" s="33" t="s">
        <v>459</v>
      </c>
      <c r="E525" s="55">
        <v>3866</v>
      </c>
      <c r="F525" s="56" t="s">
        <v>365</v>
      </c>
      <c r="G525" s="36">
        <v>1</v>
      </c>
      <c r="H525" s="99">
        <v>5.22</v>
      </c>
      <c r="I525" s="65"/>
      <c r="J525" s="65">
        <f t="shared" si="17"/>
        <v>0</v>
      </c>
    </row>
    <row r="526" spans="1:10" ht="12" customHeight="1">
      <c r="A526" s="34">
        <v>58</v>
      </c>
      <c r="B526" s="34">
        <v>28520</v>
      </c>
      <c r="C526" s="35" t="s">
        <v>366</v>
      </c>
      <c r="D526" s="33" t="s">
        <v>459</v>
      </c>
      <c r="E526" s="55">
        <v>28520</v>
      </c>
      <c r="F526" s="56" t="s">
        <v>366</v>
      </c>
      <c r="G526" s="36">
        <v>1</v>
      </c>
      <c r="H526" s="99">
        <v>0.61</v>
      </c>
      <c r="I526" s="65"/>
      <c r="J526" s="65">
        <f t="shared" si="17"/>
        <v>0</v>
      </c>
    </row>
    <row r="527" spans="1:10" ht="12" customHeight="1">
      <c r="A527" s="34">
        <v>59</v>
      </c>
      <c r="B527" s="34">
        <v>913</v>
      </c>
      <c r="C527" s="35" t="s">
        <v>367</v>
      </c>
      <c r="D527" s="33" t="s">
        <v>459</v>
      </c>
      <c r="E527" s="55">
        <v>913</v>
      </c>
      <c r="F527" s="56" t="s">
        <v>367</v>
      </c>
      <c r="G527" s="36">
        <v>1</v>
      </c>
      <c r="H527" s="99">
        <v>0.9</v>
      </c>
      <c r="I527" s="65"/>
      <c r="J527" s="65">
        <f t="shared" si="17"/>
        <v>0</v>
      </c>
    </row>
    <row r="528" spans="1:10" ht="12" customHeight="1">
      <c r="A528" s="34">
        <v>60</v>
      </c>
      <c r="B528" s="34">
        <v>25265</v>
      </c>
      <c r="C528" s="35" t="s">
        <v>368</v>
      </c>
      <c r="D528" s="33" t="s">
        <v>459</v>
      </c>
      <c r="E528" s="55">
        <v>25265</v>
      </c>
      <c r="F528" s="56" t="s">
        <v>368</v>
      </c>
      <c r="G528" s="36">
        <v>1</v>
      </c>
      <c r="H528" s="99">
        <v>0.4</v>
      </c>
      <c r="I528" s="65"/>
      <c r="J528" s="65">
        <f t="shared" si="17"/>
        <v>0</v>
      </c>
    </row>
    <row r="529" spans="1:10" ht="12" customHeight="1">
      <c r="A529" s="34">
        <v>61</v>
      </c>
      <c r="B529" s="34">
        <v>594</v>
      </c>
      <c r="C529" s="35" t="s">
        <v>344</v>
      </c>
      <c r="D529" s="33" t="s">
        <v>459</v>
      </c>
      <c r="E529" s="55">
        <v>594</v>
      </c>
      <c r="F529" s="56" t="s">
        <v>344</v>
      </c>
      <c r="G529" s="36">
        <v>1</v>
      </c>
      <c r="H529" s="99">
        <v>0.24</v>
      </c>
      <c r="I529" s="65"/>
      <c r="J529" s="65">
        <f t="shared" si="17"/>
        <v>0</v>
      </c>
    </row>
    <row r="530" spans="1:10" ht="12" customHeight="1">
      <c r="A530" s="34">
        <v>62</v>
      </c>
      <c r="B530" s="34" t="s">
        <v>369</v>
      </c>
      <c r="C530" s="35" t="s">
        <v>370</v>
      </c>
      <c r="D530" s="33" t="s">
        <v>459</v>
      </c>
      <c r="E530" s="55">
        <v>47449</v>
      </c>
      <c r="F530" s="56" t="s">
        <v>370</v>
      </c>
      <c r="G530" s="36">
        <v>1</v>
      </c>
      <c r="H530" s="99">
        <v>190</v>
      </c>
      <c r="I530" s="65"/>
      <c r="J530" s="65">
        <f t="shared" si="17"/>
        <v>0</v>
      </c>
    </row>
    <row r="531" spans="1:10" ht="12" customHeight="1">
      <c r="A531" s="34">
        <v>63</v>
      </c>
      <c r="B531" s="34">
        <v>48967</v>
      </c>
      <c r="C531" s="35" t="s">
        <v>371</v>
      </c>
      <c r="D531" s="33" t="s">
        <v>459</v>
      </c>
      <c r="E531" s="55">
        <v>48967</v>
      </c>
      <c r="F531" s="56" t="s">
        <v>371</v>
      </c>
      <c r="G531" s="36">
        <v>1</v>
      </c>
      <c r="H531" s="99">
        <v>170</v>
      </c>
      <c r="I531" s="65"/>
      <c r="J531" s="65">
        <f t="shared" si="17"/>
        <v>0</v>
      </c>
    </row>
    <row r="532" spans="1:10" ht="12" customHeight="1">
      <c r="A532" s="34">
        <v>64</v>
      </c>
      <c r="B532" s="34">
        <v>49571</v>
      </c>
      <c r="C532" s="35" t="s">
        <v>372</v>
      </c>
      <c r="D532" s="33" t="s">
        <v>459</v>
      </c>
      <c r="E532" s="55">
        <v>49571</v>
      </c>
      <c r="F532" s="56" t="s">
        <v>372</v>
      </c>
      <c r="G532" s="36">
        <v>1</v>
      </c>
      <c r="H532" s="99">
        <v>32.090000000000003</v>
      </c>
      <c r="I532" s="65"/>
      <c r="J532" s="65">
        <f t="shared" si="17"/>
        <v>0</v>
      </c>
    </row>
    <row r="533" spans="1:10" ht="12" customHeight="1">
      <c r="A533" s="34">
        <v>65</v>
      </c>
      <c r="B533" s="34">
        <v>2305</v>
      </c>
      <c r="C533" s="35" t="s">
        <v>88</v>
      </c>
      <c r="D533" s="33" t="s">
        <v>459</v>
      </c>
      <c r="E533" s="55">
        <v>2305</v>
      </c>
      <c r="F533" s="56" t="s">
        <v>88</v>
      </c>
      <c r="G533" s="36">
        <v>1</v>
      </c>
      <c r="H533" s="99">
        <v>0.81</v>
      </c>
      <c r="I533" s="65"/>
      <c r="J533" s="65">
        <f t="shared" ref="J533:J564" si="18">G533*I533</f>
        <v>0</v>
      </c>
    </row>
    <row r="534" spans="1:10" ht="12" customHeight="1">
      <c r="A534" s="34">
        <v>66</v>
      </c>
      <c r="B534" s="34" t="s">
        <v>373</v>
      </c>
      <c r="C534" s="35" t="s">
        <v>371</v>
      </c>
      <c r="D534" s="33" t="s">
        <v>459</v>
      </c>
      <c r="E534" s="55">
        <v>48967</v>
      </c>
      <c r="F534" s="56" t="s">
        <v>371</v>
      </c>
      <c r="G534" s="36">
        <v>1</v>
      </c>
      <c r="H534" s="99">
        <v>170</v>
      </c>
      <c r="I534" s="65"/>
      <c r="J534" s="65">
        <f t="shared" si="18"/>
        <v>0</v>
      </c>
    </row>
    <row r="535" spans="1:10" ht="12" customHeight="1">
      <c r="A535" s="34">
        <v>67</v>
      </c>
      <c r="B535" s="34">
        <v>47450</v>
      </c>
      <c r="C535" s="35" t="s">
        <v>90</v>
      </c>
      <c r="D535" s="33" t="s">
        <v>459</v>
      </c>
      <c r="E535" s="55">
        <v>47450</v>
      </c>
      <c r="F535" s="56" t="s">
        <v>90</v>
      </c>
      <c r="G535" s="36">
        <v>1</v>
      </c>
      <c r="H535" s="99">
        <v>50</v>
      </c>
      <c r="I535" s="65"/>
      <c r="J535" s="65">
        <f t="shared" si="18"/>
        <v>0</v>
      </c>
    </row>
    <row r="536" spans="1:10" ht="12" customHeight="1">
      <c r="A536" s="34">
        <v>68</v>
      </c>
      <c r="B536" s="34">
        <v>39289</v>
      </c>
      <c r="C536" s="35" t="s">
        <v>286</v>
      </c>
      <c r="D536" s="33" t="s">
        <v>459</v>
      </c>
      <c r="E536" s="55">
        <v>39289</v>
      </c>
      <c r="F536" s="56" t="s">
        <v>286</v>
      </c>
      <c r="G536" s="36">
        <v>1</v>
      </c>
      <c r="H536" s="99">
        <v>49</v>
      </c>
      <c r="I536" s="65"/>
      <c r="J536" s="65">
        <f t="shared" si="18"/>
        <v>0</v>
      </c>
    </row>
    <row r="537" spans="1:10" ht="12" customHeight="1">
      <c r="A537" s="34">
        <v>69</v>
      </c>
      <c r="B537" s="34">
        <v>39291</v>
      </c>
      <c r="C537" s="35" t="s">
        <v>92</v>
      </c>
      <c r="D537" s="33" t="s">
        <v>459</v>
      </c>
      <c r="E537" s="55">
        <v>39291</v>
      </c>
      <c r="F537" s="56" t="s">
        <v>92</v>
      </c>
      <c r="G537" s="36">
        <v>1</v>
      </c>
      <c r="H537" s="99">
        <v>40</v>
      </c>
      <c r="I537" s="65"/>
      <c r="J537" s="65">
        <f t="shared" si="18"/>
        <v>0</v>
      </c>
    </row>
    <row r="538" spans="1:10" ht="12" customHeight="1">
      <c r="A538" s="34">
        <v>70</v>
      </c>
      <c r="B538" s="34">
        <v>39270</v>
      </c>
      <c r="C538" s="35" t="s">
        <v>93</v>
      </c>
      <c r="D538" s="33" t="s">
        <v>459</v>
      </c>
      <c r="E538" s="55">
        <v>39270</v>
      </c>
      <c r="F538" s="56" t="s">
        <v>93</v>
      </c>
      <c r="G538" s="36">
        <v>1</v>
      </c>
      <c r="H538" s="99">
        <v>5</v>
      </c>
      <c r="I538" s="65"/>
      <c r="J538" s="65">
        <f t="shared" si="18"/>
        <v>0</v>
      </c>
    </row>
    <row r="539" spans="1:10" ht="12" customHeight="1">
      <c r="A539" s="34">
        <v>71</v>
      </c>
      <c r="B539" s="34">
        <v>39269</v>
      </c>
      <c r="C539" s="35" t="s">
        <v>94</v>
      </c>
      <c r="D539" s="33" t="s">
        <v>459</v>
      </c>
      <c r="E539" s="55">
        <v>39269</v>
      </c>
      <c r="F539" s="56" t="s">
        <v>94</v>
      </c>
      <c r="G539" s="36">
        <v>1</v>
      </c>
      <c r="H539" s="99">
        <v>4.9000000000000004</v>
      </c>
      <c r="I539" s="65"/>
      <c r="J539" s="65">
        <f t="shared" si="18"/>
        <v>0</v>
      </c>
    </row>
    <row r="540" spans="1:10" ht="24">
      <c r="A540" s="34">
        <v>72</v>
      </c>
      <c r="B540" s="34" t="s">
        <v>374</v>
      </c>
      <c r="C540" s="35" t="s">
        <v>375</v>
      </c>
      <c r="D540" s="33" t="s">
        <v>459</v>
      </c>
      <c r="E540" s="55">
        <v>47598</v>
      </c>
      <c r="F540" s="56" t="s">
        <v>375</v>
      </c>
      <c r="G540" s="36">
        <v>1</v>
      </c>
      <c r="H540" s="99">
        <v>200</v>
      </c>
      <c r="I540" s="65"/>
      <c r="J540" s="65">
        <f t="shared" si="18"/>
        <v>0</v>
      </c>
    </row>
    <row r="541" spans="1:10" ht="24">
      <c r="A541" s="34">
        <v>73</v>
      </c>
      <c r="B541" s="34">
        <v>48969</v>
      </c>
      <c r="C541" s="35" t="s">
        <v>376</v>
      </c>
      <c r="D541" s="33" t="s">
        <v>459</v>
      </c>
      <c r="E541" s="55">
        <v>48969</v>
      </c>
      <c r="F541" s="56" t="s">
        <v>376</v>
      </c>
      <c r="G541" s="36">
        <v>1</v>
      </c>
      <c r="H541" s="99">
        <v>170</v>
      </c>
      <c r="I541" s="65"/>
      <c r="J541" s="65">
        <f t="shared" si="18"/>
        <v>0</v>
      </c>
    </row>
    <row r="542" spans="1:10" ht="12" customHeight="1">
      <c r="A542" s="34">
        <v>74</v>
      </c>
      <c r="B542" s="34">
        <v>49572</v>
      </c>
      <c r="C542" s="35" t="s">
        <v>372</v>
      </c>
      <c r="D542" s="33" t="s">
        <v>459</v>
      </c>
      <c r="E542" s="55">
        <v>49572</v>
      </c>
      <c r="F542" s="56" t="s">
        <v>372</v>
      </c>
      <c r="G542" s="36">
        <v>1</v>
      </c>
      <c r="H542" s="99">
        <v>32.090000000000003</v>
      </c>
      <c r="I542" s="65"/>
      <c r="J542" s="65">
        <f t="shared" si="18"/>
        <v>0</v>
      </c>
    </row>
    <row r="543" spans="1:10" ht="12" customHeight="1">
      <c r="A543" s="34">
        <v>75</v>
      </c>
      <c r="B543" s="34">
        <v>2305</v>
      </c>
      <c r="C543" s="35" t="s">
        <v>88</v>
      </c>
      <c r="D543" s="33" t="s">
        <v>459</v>
      </c>
      <c r="E543" s="55">
        <v>2305</v>
      </c>
      <c r="F543" s="56" t="s">
        <v>88</v>
      </c>
      <c r="G543" s="36">
        <v>1</v>
      </c>
      <c r="H543" s="99">
        <v>0.81</v>
      </c>
      <c r="I543" s="65"/>
      <c r="J543" s="65">
        <f t="shared" si="18"/>
        <v>0</v>
      </c>
    </row>
    <row r="544" spans="1:10" ht="12" customHeight="1">
      <c r="A544" s="34">
        <v>76</v>
      </c>
      <c r="B544" s="34">
        <v>1239</v>
      </c>
      <c r="C544" s="35" t="s">
        <v>377</v>
      </c>
      <c r="D544" s="33" t="s">
        <v>459</v>
      </c>
      <c r="E544" s="55">
        <v>1239</v>
      </c>
      <c r="F544" s="56" t="s">
        <v>377</v>
      </c>
      <c r="G544" s="36">
        <v>1</v>
      </c>
      <c r="H544" s="99">
        <v>0.46</v>
      </c>
      <c r="I544" s="65"/>
      <c r="J544" s="65">
        <f t="shared" si="18"/>
        <v>0</v>
      </c>
    </row>
    <row r="545" spans="1:10" ht="24">
      <c r="A545" s="34">
        <v>77</v>
      </c>
      <c r="B545" s="34" t="s">
        <v>378</v>
      </c>
      <c r="C545" s="35" t="s">
        <v>379</v>
      </c>
      <c r="D545" s="33" t="s">
        <v>459</v>
      </c>
      <c r="E545" s="55">
        <v>48969</v>
      </c>
      <c r="F545" s="56" t="s">
        <v>379</v>
      </c>
      <c r="G545" s="36">
        <v>1</v>
      </c>
      <c r="H545" s="99">
        <v>170</v>
      </c>
      <c r="I545" s="65"/>
      <c r="J545" s="65">
        <f t="shared" si="18"/>
        <v>0</v>
      </c>
    </row>
    <row r="546" spans="1:10" ht="12" customHeight="1">
      <c r="A546" s="34">
        <v>78</v>
      </c>
      <c r="B546" s="34">
        <v>47450</v>
      </c>
      <c r="C546" s="35" t="s">
        <v>90</v>
      </c>
      <c r="D546" s="33" t="s">
        <v>459</v>
      </c>
      <c r="E546" s="55">
        <v>47450</v>
      </c>
      <c r="F546" s="56" t="s">
        <v>90</v>
      </c>
      <c r="G546" s="36">
        <v>1</v>
      </c>
      <c r="H546" s="99">
        <v>50</v>
      </c>
      <c r="I546" s="65"/>
      <c r="J546" s="65">
        <f t="shared" si="18"/>
        <v>0</v>
      </c>
    </row>
    <row r="547" spans="1:10" ht="12" customHeight="1">
      <c r="A547" s="34">
        <v>79</v>
      </c>
      <c r="B547" s="34">
        <v>15038</v>
      </c>
      <c r="C547" s="35" t="s">
        <v>92</v>
      </c>
      <c r="D547" s="33" t="s">
        <v>459</v>
      </c>
      <c r="E547" s="55">
        <v>15038</v>
      </c>
      <c r="F547" s="56" t="s">
        <v>92</v>
      </c>
      <c r="G547" s="36">
        <v>1</v>
      </c>
      <c r="H547" s="99">
        <v>30</v>
      </c>
      <c r="I547" s="65"/>
      <c r="J547" s="65">
        <f t="shared" si="18"/>
        <v>0</v>
      </c>
    </row>
    <row r="548" spans="1:10" ht="12" customHeight="1">
      <c r="A548" s="34">
        <v>80</v>
      </c>
      <c r="B548" s="34">
        <v>15039</v>
      </c>
      <c r="C548" s="35" t="s">
        <v>101</v>
      </c>
      <c r="D548" s="33" t="s">
        <v>459</v>
      </c>
      <c r="E548" s="55">
        <v>15039</v>
      </c>
      <c r="F548" s="56" t="s">
        <v>101</v>
      </c>
      <c r="G548" s="36">
        <v>1</v>
      </c>
      <c r="H548" s="99">
        <v>30</v>
      </c>
      <c r="I548" s="65"/>
      <c r="J548" s="65">
        <f t="shared" si="18"/>
        <v>0</v>
      </c>
    </row>
    <row r="549" spans="1:10" ht="12" customHeight="1">
      <c r="A549" s="34">
        <v>81</v>
      </c>
      <c r="B549" s="34">
        <v>17087</v>
      </c>
      <c r="C549" s="35" t="s">
        <v>286</v>
      </c>
      <c r="D549" s="33" t="s">
        <v>459</v>
      </c>
      <c r="E549" s="55">
        <v>17087</v>
      </c>
      <c r="F549" s="56" t="s">
        <v>286</v>
      </c>
      <c r="G549" s="36">
        <v>1</v>
      </c>
      <c r="H549" s="99">
        <v>40</v>
      </c>
      <c r="I549" s="65"/>
      <c r="J549" s="65">
        <f t="shared" si="18"/>
        <v>0</v>
      </c>
    </row>
    <row r="550" spans="1:10" ht="12" customHeight="1">
      <c r="A550" s="34">
        <v>82</v>
      </c>
      <c r="B550" s="34">
        <v>9076</v>
      </c>
      <c r="C550" s="35" t="s">
        <v>380</v>
      </c>
      <c r="D550" s="33" t="s">
        <v>459</v>
      </c>
      <c r="E550" s="55">
        <v>9076</v>
      </c>
      <c r="F550" s="56" t="s">
        <v>380</v>
      </c>
      <c r="G550" s="36">
        <v>1</v>
      </c>
      <c r="H550" s="99">
        <v>1.1200000000000001</v>
      </c>
      <c r="I550" s="65"/>
      <c r="J550" s="65">
        <f t="shared" si="18"/>
        <v>0</v>
      </c>
    </row>
    <row r="551" spans="1:10" ht="12" customHeight="1">
      <c r="A551" s="34">
        <v>83</v>
      </c>
      <c r="B551" s="34">
        <v>39270</v>
      </c>
      <c r="C551" s="35" t="s">
        <v>93</v>
      </c>
      <c r="D551" s="33" t="s">
        <v>459</v>
      </c>
      <c r="E551" s="55">
        <v>39270</v>
      </c>
      <c r="F551" s="56" t="s">
        <v>93</v>
      </c>
      <c r="G551" s="36">
        <v>1</v>
      </c>
      <c r="H551" s="99">
        <v>5</v>
      </c>
      <c r="I551" s="65"/>
      <c r="J551" s="65">
        <f t="shared" si="18"/>
        <v>0</v>
      </c>
    </row>
    <row r="552" spans="1:10" ht="12" customHeight="1">
      <c r="A552" s="34">
        <v>84</v>
      </c>
      <c r="B552" s="34">
        <v>39269</v>
      </c>
      <c r="C552" s="35" t="s">
        <v>94</v>
      </c>
      <c r="D552" s="33" t="s">
        <v>459</v>
      </c>
      <c r="E552" s="55">
        <v>39269</v>
      </c>
      <c r="F552" s="56" t="s">
        <v>94</v>
      </c>
      <c r="G552" s="36">
        <v>1</v>
      </c>
      <c r="H552" s="99">
        <v>4.9000000000000004</v>
      </c>
      <c r="I552" s="65"/>
      <c r="J552" s="65">
        <f t="shared" si="18"/>
        <v>0</v>
      </c>
    </row>
    <row r="553" spans="1:10" ht="12" customHeight="1">
      <c r="A553" s="34">
        <v>85</v>
      </c>
      <c r="B553" s="34" t="s">
        <v>381</v>
      </c>
      <c r="C553" s="35" t="s">
        <v>382</v>
      </c>
      <c r="D553" s="33" t="s">
        <v>459</v>
      </c>
      <c r="E553" s="55" t="s">
        <v>381</v>
      </c>
      <c r="F553" s="56" t="s">
        <v>382</v>
      </c>
      <c r="G553" s="36">
        <v>1</v>
      </c>
      <c r="H553" s="99">
        <v>1900</v>
      </c>
      <c r="I553" s="65"/>
      <c r="J553" s="65">
        <f t="shared" si="18"/>
        <v>0</v>
      </c>
    </row>
    <row r="554" spans="1:10" ht="12" customHeight="1">
      <c r="A554" s="34">
        <v>86</v>
      </c>
      <c r="B554" s="34" t="s">
        <v>383</v>
      </c>
      <c r="C554" s="35" t="s">
        <v>384</v>
      </c>
      <c r="D554" s="33" t="s">
        <v>459</v>
      </c>
      <c r="E554" s="55" t="s">
        <v>383</v>
      </c>
      <c r="F554" s="56" t="s">
        <v>384</v>
      </c>
      <c r="G554" s="36">
        <v>1</v>
      </c>
      <c r="H554" s="99">
        <v>1950</v>
      </c>
      <c r="I554" s="65"/>
      <c r="J554" s="65">
        <f t="shared" si="18"/>
        <v>0</v>
      </c>
    </row>
    <row r="555" spans="1:10" ht="12" customHeight="1">
      <c r="A555" s="34">
        <v>87</v>
      </c>
      <c r="B555" s="34" t="s">
        <v>170</v>
      </c>
      <c r="C555" s="35" t="s">
        <v>171</v>
      </c>
      <c r="D555" s="33" t="s">
        <v>459</v>
      </c>
      <c r="E555" s="55" t="s">
        <v>170</v>
      </c>
      <c r="F555" s="56" t="s">
        <v>171</v>
      </c>
      <c r="G555" s="36">
        <v>1</v>
      </c>
      <c r="H555" s="99">
        <v>60</v>
      </c>
      <c r="I555" s="65"/>
      <c r="J555" s="65">
        <f t="shared" si="18"/>
        <v>0</v>
      </c>
    </row>
    <row r="556" spans="1:10" ht="12" customHeight="1">
      <c r="A556" s="34">
        <v>88</v>
      </c>
      <c r="B556" s="34" t="s">
        <v>172</v>
      </c>
      <c r="C556" s="35" t="s">
        <v>173</v>
      </c>
      <c r="D556" s="33" t="s">
        <v>459</v>
      </c>
      <c r="E556" s="55" t="s">
        <v>172</v>
      </c>
      <c r="F556" s="56" t="s">
        <v>173</v>
      </c>
      <c r="G556" s="36">
        <v>1</v>
      </c>
      <c r="H556" s="99">
        <v>50</v>
      </c>
      <c r="I556" s="65"/>
      <c r="J556" s="65">
        <f t="shared" si="18"/>
        <v>0</v>
      </c>
    </row>
    <row r="557" spans="1:10" ht="12" customHeight="1">
      <c r="A557" s="34">
        <v>89</v>
      </c>
      <c r="B557" s="34" t="s">
        <v>318</v>
      </c>
      <c r="C557" s="35" t="s">
        <v>319</v>
      </c>
      <c r="D557" s="33" t="s">
        <v>459</v>
      </c>
      <c r="E557" s="55" t="s">
        <v>318</v>
      </c>
      <c r="F557" s="56" t="s">
        <v>319</v>
      </c>
      <c r="G557" s="36">
        <v>1</v>
      </c>
      <c r="H557" s="99">
        <v>75</v>
      </c>
      <c r="I557" s="65"/>
      <c r="J557" s="65">
        <f t="shared" si="18"/>
        <v>0</v>
      </c>
    </row>
    <row r="558" spans="1:10" ht="12" customHeight="1">
      <c r="A558" s="34">
        <v>90</v>
      </c>
      <c r="B558" s="34" t="s">
        <v>176</v>
      </c>
      <c r="C558" s="35" t="s">
        <v>385</v>
      </c>
      <c r="D558" s="33" t="s">
        <v>459</v>
      </c>
      <c r="E558" s="55" t="s">
        <v>176</v>
      </c>
      <c r="F558" s="56" t="s">
        <v>385</v>
      </c>
      <c r="G558" s="36">
        <v>1</v>
      </c>
      <c r="H558" s="99">
        <v>30</v>
      </c>
      <c r="I558" s="65"/>
      <c r="J558" s="65">
        <f t="shared" si="18"/>
        <v>0</v>
      </c>
    </row>
    <row r="559" spans="1:10" ht="12" customHeight="1">
      <c r="A559" s="34">
        <v>91</v>
      </c>
      <c r="B559" s="34" t="s">
        <v>178</v>
      </c>
      <c r="C559" s="35" t="s">
        <v>386</v>
      </c>
      <c r="D559" s="33" t="s">
        <v>459</v>
      </c>
      <c r="E559" s="55" t="s">
        <v>178</v>
      </c>
      <c r="F559" s="56" t="s">
        <v>386</v>
      </c>
      <c r="G559" s="36">
        <v>1</v>
      </c>
      <c r="H559" s="99">
        <v>6</v>
      </c>
      <c r="I559" s="65"/>
      <c r="J559" s="65">
        <f t="shared" si="18"/>
        <v>0</v>
      </c>
    </row>
    <row r="560" spans="1:10" ht="12" customHeight="1">
      <c r="A560" s="34">
        <v>92</v>
      </c>
      <c r="B560" s="34" t="s">
        <v>180</v>
      </c>
      <c r="C560" s="35" t="s">
        <v>387</v>
      </c>
      <c r="D560" s="33" t="s">
        <v>459</v>
      </c>
      <c r="E560" s="55" t="s">
        <v>180</v>
      </c>
      <c r="F560" s="56" t="s">
        <v>387</v>
      </c>
      <c r="G560" s="36">
        <v>1</v>
      </c>
      <c r="H560" s="99">
        <v>6</v>
      </c>
      <c r="I560" s="65"/>
      <c r="J560" s="65">
        <f t="shared" si="18"/>
        <v>0</v>
      </c>
    </row>
    <row r="561" spans="1:10" ht="12" customHeight="1">
      <c r="A561" s="34">
        <v>93</v>
      </c>
      <c r="B561" s="34" t="s">
        <v>321</v>
      </c>
      <c r="C561" s="35" t="s">
        <v>322</v>
      </c>
      <c r="D561" s="33" t="s">
        <v>459</v>
      </c>
      <c r="E561" s="55" t="s">
        <v>321</v>
      </c>
      <c r="F561" s="56" t="s">
        <v>322</v>
      </c>
      <c r="G561" s="36">
        <v>1</v>
      </c>
      <c r="H561" s="99">
        <v>40</v>
      </c>
      <c r="I561" s="65"/>
      <c r="J561" s="65">
        <f t="shared" si="18"/>
        <v>0</v>
      </c>
    </row>
    <row r="562" spans="1:10" ht="12" customHeight="1">
      <c r="A562" s="34">
        <v>94</v>
      </c>
      <c r="B562" s="34" t="s">
        <v>323</v>
      </c>
      <c r="C562" s="35" t="s">
        <v>52</v>
      </c>
      <c r="D562" s="33" t="s">
        <v>459</v>
      </c>
      <c r="E562" s="55" t="s">
        <v>323</v>
      </c>
      <c r="F562" s="56" t="s">
        <v>52</v>
      </c>
      <c r="G562" s="36">
        <v>1</v>
      </c>
      <c r="H562" s="99">
        <v>19</v>
      </c>
      <c r="I562" s="65"/>
      <c r="J562" s="65">
        <f t="shared" si="18"/>
        <v>0</v>
      </c>
    </row>
    <row r="563" spans="1:10" ht="12" customHeight="1">
      <c r="A563" s="34">
        <v>95</v>
      </c>
      <c r="B563" s="34" t="s">
        <v>186</v>
      </c>
      <c r="C563" s="35" t="s">
        <v>388</v>
      </c>
      <c r="D563" s="33" t="s">
        <v>459</v>
      </c>
      <c r="E563" s="55" t="s">
        <v>186</v>
      </c>
      <c r="F563" s="56" t="s">
        <v>388</v>
      </c>
      <c r="G563" s="36">
        <v>1</v>
      </c>
      <c r="H563" s="99">
        <v>0.17</v>
      </c>
      <c r="I563" s="65"/>
      <c r="J563" s="65">
        <f t="shared" si="18"/>
        <v>0</v>
      </c>
    </row>
    <row r="564" spans="1:10" ht="12" customHeight="1">
      <c r="A564" s="34">
        <v>96</v>
      </c>
      <c r="B564" s="34" t="s">
        <v>324</v>
      </c>
      <c r="C564" s="35" t="s">
        <v>389</v>
      </c>
      <c r="D564" s="33" t="s">
        <v>459</v>
      </c>
      <c r="E564" s="55" t="s">
        <v>324</v>
      </c>
      <c r="F564" s="56" t="s">
        <v>389</v>
      </c>
      <c r="G564" s="36">
        <v>1</v>
      </c>
      <c r="H564" s="99">
        <v>80</v>
      </c>
      <c r="I564" s="65"/>
      <c r="J564" s="65">
        <f t="shared" si="18"/>
        <v>0</v>
      </c>
    </row>
    <row r="565" spans="1:10" ht="12" customHeight="1">
      <c r="A565" s="34">
        <v>97</v>
      </c>
      <c r="B565" s="34">
        <v>34840</v>
      </c>
      <c r="C565" s="35" t="s">
        <v>190</v>
      </c>
      <c r="D565" s="33" t="s">
        <v>459</v>
      </c>
      <c r="E565" s="55">
        <v>34840</v>
      </c>
      <c r="F565" s="56" t="s">
        <v>190</v>
      </c>
      <c r="G565" s="36">
        <v>1</v>
      </c>
      <c r="H565" s="99">
        <v>0.43</v>
      </c>
      <c r="I565" s="65"/>
      <c r="J565" s="65">
        <f t="shared" ref="J565:J596" si="19">G565*I565</f>
        <v>0</v>
      </c>
    </row>
    <row r="566" spans="1:10" ht="12" customHeight="1">
      <c r="A566" s="34">
        <v>98</v>
      </c>
      <c r="B566" s="34" t="s">
        <v>191</v>
      </c>
      <c r="C566" s="35" t="s">
        <v>192</v>
      </c>
      <c r="D566" s="33" t="s">
        <v>459</v>
      </c>
      <c r="E566" s="55" t="s">
        <v>191</v>
      </c>
      <c r="F566" s="56" t="s">
        <v>192</v>
      </c>
      <c r="G566" s="36">
        <v>1</v>
      </c>
      <c r="H566" s="99">
        <v>35</v>
      </c>
      <c r="I566" s="65"/>
      <c r="J566" s="65">
        <f t="shared" si="19"/>
        <v>0</v>
      </c>
    </row>
    <row r="567" spans="1:10" ht="12" customHeight="1">
      <c r="A567" s="34">
        <v>99</v>
      </c>
      <c r="B567" s="34" t="s">
        <v>193</v>
      </c>
      <c r="C567" s="35" t="s">
        <v>390</v>
      </c>
      <c r="D567" s="33" t="s">
        <v>459</v>
      </c>
      <c r="E567" s="55" t="s">
        <v>193</v>
      </c>
      <c r="F567" s="56" t="s">
        <v>390</v>
      </c>
      <c r="G567" s="36">
        <v>1</v>
      </c>
      <c r="H567" s="99">
        <v>0.08</v>
      </c>
      <c r="I567" s="65"/>
      <c r="J567" s="65">
        <f t="shared" si="19"/>
        <v>0</v>
      </c>
    </row>
    <row r="568" spans="1:10" ht="12" customHeight="1">
      <c r="A568" s="34">
        <v>100</v>
      </c>
      <c r="B568" s="34" t="s">
        <v>195</v>
      </c>
      <c r="C568" s="35" t="s">
        <v>196</v>
      </c>
      <c r="D568" s="33" t="s">
        <v>459</v>
      </c>
      <c r="E568" s="55" t="s">
        <v>195</v>
      </c>
      <c r="F568" s="56" t="s">
        <v>196</v>
      </c>
      <c r="G568" s="36">
        <v>1</v>
      </c>
      <c r="H568" s="99">
        <v>0.8</v>
      </c>
      <c r="I568" s="65"/>
      <c r="J568" s="65">
        <f t="shared" si="19"/>
        <v>0</v>
      </c>
    </row>
    <row r="569" spans="1:10" ht="12" customHeight="1">
      <c r="A569" s="34">
        <v>101</v>
      </c>
      <c r="B569" s="34" t="s">
        <v>197</v>
      </c>
      <c r="C569" s="35" t="s">
        <v>391</v>
      </c>
      <c r="D569" s="33" t="s">
        <v>459</v>
      </c>
      <c r="E569" s="55" t="s">
        <v>197</v>
      </c>
      <c r="F569" s="56" t="s">
        <v>391</v>
      </c>
      <c r="G569" s="36">
        <v>1</v>
      </c>
      <c r="H569" s="99">
        <v>0.52</v>
      </c>
      <c r="I569" s="65"/>
      <c r="J569" s="65">
        <f t="shared" si="19"/>
        <v>0</v>
      </c>
    </row>
    <row r="570" spans="1:10" ht="12" customHeight="1">
      <c r="A570" s="34">
        <v>102</v>
      </c>
      <c r="B570" s="34">
        <v>202448</v>
      </c>
      <c r="C570" s="35" t="s">
        <v>327</v>
      </c>
      <c r="D570" s="33" t="s">
        <v>459</v>
      </c>
      <c r="E570" s="55">
        <v>202448</v>
      </c>
      <c r="F570" s="56" t="s">
        <v>327</v>
      </c>
      <c r="G570" s="36">
        <v>1</v>
      </c>
      <c r="H570" s="99">
        <v>80</v>
      </c>
      <c r="I570" s="65"/>
      <c r="J570" s="65">
        <f t="shared" si="19"/>
        <v>0</v>
      </c>
    </row>
    <row r="571" spans="1:10" ht="12" customHeight="1">
      <c r="A571" s="34">
        <v>103</v>
      </c>
      <c r="B571" s="34" t="s">
        <v>328</v>
      </c>
      <c r="C571" s="35" t="s">
        <v>201</v>
      </c>
      <c r="D571" s="33" t="s">
        <v>459</v>
      </c>
      <c r="E571" s="55" t="s">
        <v>328</v>
      </c>
      <c r="F571" s="56" t="s">
        <v>201</v>
      </c>
      <c r="G571" s="36">
        <v>1</v>
      </c>
      <c r="H571" s="99">
        <v>10</v>
      </c>
      <c r="I571" s="65"/>
      <c r="J571" s="65">
        <f t="shared" si="19"/>
        <v>0</v>
      </c>
    </row>
    <row r="572" spans="1:10" ht="12" customHeight="1">
      <c r="A572" s="34">
        <v>104</v>
      </c>
      <c r="B572" s="34">
        <v>201359</v>
      </c>
      <c r="C572" s="35" t="s">
        <v>202</v>
      </c>
      <c r="D572" s="33" t="s">
        <v>459</v>
      </c>
      <c r="E572" s="55">
        <v>201359</v>
      </c>
      <c r="F572" s="56" t="s">
        <v>202</v>
      </c>
      <c r="G572" s="36">
        <v>1</v>
      </c>
      <c r="H572" s="99">
        <v>5</v>
      </c>
      <c r="I572" s="65"/>
      <c r="J572" s="65">
        <f t="shared" si="19"/>
        <v>0</v>
      </c>
    </row>
    <row r="573" spans="1:10" ht="12" customHeight="1">
      <c r="A573" s="34">
        <v>105</v>
      </c>
      <c r="B573" s="34">
        <v>210360</v>
      </c>
      <c r="C573" s="35" t="s">
        <v>203</v>
      </c>
      <c r="D573" s="33" t="s">
        <v>459</v>
      </c>
      <c r="E573" s="55">
        <v>210360</v>
      </c>
      <c r="F573" s="56" t="s">
        <v>203</v>
      </c>
      <c r="G573" s="36">
        <v>1</v>
      </c>
      <c r="H573" s="99">
        <v>5</v>
      </c>
      <c r="I573" s="65"/>
      <c r="J573" s="65">
        <f t="shared" si="19"/>
        <v>0</v>
      </c>
    </row>
    <row r="574" spans="1:10" ht="12" customHeight="1">
      <c r="A574" s="34">
        <v>106</v>
      </c>
      <c r="B574" s="34" t="s">
        <v>392</v>
      </c>
      <c r="C574" s="35" t="s">
        <v>393</v>
      </c>
      <c r="D574" s="33" t="s">
        <v>459</v>
      </c>
      <c r="E574" s="55">
        <v>213220</v>
      </c>
      <c r="F574" s="56" t="s">
        <v>393</v>
      </c>
      <c r="G574" s="36">
        <v>1</v>
      </c>
      <c r="H574" s="99">
        <v>999</v>
      </c>
      <c r="I574" s="65"/>
      <c r="J574" s="65">
        <f t="shared" si="19"/>
        <v>0</v>
      </c>
    </row>
    <row r="575" spans="1:10" ht="12" customHeight="1">
      <c r="A575" s="34">
        <v>107</v>
      </c>
      <c r="B575" s="34">
        <v>213219</v>
      </c>
      <c r="C575" s="35" t="s">
        <v>281</v>
      </c>
      <c r="D575" s="33" t="s">
        <v>459</v>
      </c>
      <c r="E575" s="55">
        <v>213219</v>
      </c>
      <c r="F575" s="56" t="s">
        <v>281</v>
      </c>
      <c r="G575" s="36">
        <v>1</v>
      </c>
      <c r="H575" s="99">
        <v>233</v>
      </c>
      <c r="I575" s="65"/>
      <c r="J575" s="65">
        <f t="shared" si="19"/>
        <v>0</v>
      </c>
    </row>
    <row r="576" spans="1:10" ht="12" customHeight="1">
      <c r="A576" s="34">
        <v>108</v>
      </c>
      <c r="B576" s="34">
        <v>204414</v>
      </c>
      <c r="C576" s="35" t="s">
        <v>394</v>
      </c>
      <c r="D576" s="33" t="s">
        <v>459</v>
      </c>
      <c r="E576" s="55">
        <v>204414</v>
      </c>
      <c r="F576" s="56" t="s">
        <v>394</v>
      </c>
      <c r="G576" s="36">
        <v>1</v>
      </c>
      <c r="H576" s="99">
        <v>410</v>
      </c>
      <c r="I576" s="65"/>
      <c r="J576" s="65">
        <f t="shared" si="19"/>
        <v>0</v>
      </c>
    </row>
    <row r="577" spans="1:10" ht="12" customHeight="1">
      <c r="A577" s="34">
        <v>109</v>
      </c>
      <c r="B577" s="34">
        <v>60177</v>
      </c>
      <c r="C577" s="35" t="s">
        <v>284</v>
      </c>
      <c r="D577" s="33" t="s">
        <v>459</v>
      </c>
      <c r="E577" s="55">
        <v>60177</v>
      </c>
      <c r="F577" s="56" t="s">
        <v>284</v>
      </c>
      <c r="G577" s="36">
        <v>1</v>
      </c>
      <c r="H577" s="99">
        <v>32.61</v>
      </c>
      <c r="I577" s="65"/>
      <c r="J577" s="65">
        <f t="shared" si="19"/>
        <v>0</v>
      </c>
    </row>
    <row r="578" spans="1:10" ht="12" customHeight="1">
      <c r="A578" s="34">
        <v>110</v>
      </c>
      <c r="B578" s="34">
        <v>201717</v>
      </c>
      <c r="C578" s="35" t="s">
        <v>395</v>
      </c>
      <c r="D578" s="33" t="s">
        <v>459</v>
      </c>
      <c r="E578" s="55">
        <v>201717</v>
      </c>
      <c r="F578" s="56" t="s">
        <v>395</v>
      </c>
      <c r="G578" s="36">
        <v>1</v>
      </c>
      <c r="H578" s="99">
        <v>6.36</v>
      </c>
      <c r="I578" s="65"/>
      <c r="J578" s="65">
        <f t="shared" si="19"/>
        <v>0</v>
      </c>
    </row>
    <row r="579" spans="1:10" ht="12" customHeight="1">
      <c r="A579" s="34">
        <v>111</v>
      </c>
      <c r="B579" s="34">
        <v>120</v>
      </c>
      <c r="C579" s="35" t="s">
        <v>396</v>
      </c>
      <c r="D579" s="33" t="s">
        <v>459</v>
      </c>
      <c r="E579" s="55">
        <v>120</v>
      </c>
      <c r="F579" s="56" t="s">
        <v>396</v>
      </c>
      <c r="G579" s="36">
        <v>1</v>
      </c>
      <c r="H579" s="99">
        <v>0.81</v>
      </c>
      <c r="I579" s="65"/>
      <c r="J579" s="65">
        <f t="shared" si="19"/>
        <v>0</v>
      </c>
    </row>
    <row r="580" spans="1:10" ht="12" customHeight="1">
      <c r="A580" s="34">
        <v>112</v>
      </c>
      <c r="B580" s="34">
        <v>5018</v>
      </c>
      <c r="C580" s="35" t="s">
        <v>397</v>
      </c>
      <c r="D580" s="33" t="s">
        <v>459</v>
      </c>
      <c r="E580" s="55">
        <v>5018</v>
      </c>
      <c r="F580" s="56" t="s">
        <v>397</v>
      </c>
      <c r="G580" s="36">
        <v>1</v>
      </c>
      <c r="H580" s="99">
        <v>0.4</v>
      </c>
      <c r="I580" s="65"/>
      <c r="J580" s="65">
        <f t="shared" si="19"/>
        <v>0</v>
      </c>
    </row>
    <row r="581" spans="1:10" ht="12" customHeight="1">
      <c r="A581" s="34">
        <v>113</v>
      </c>
      <c r="B581" s="34">
        <v>5017</v>
      </c>
      <c r="C581" s="35" t="s">
        <v>398</v>
      </c>
      <c r="D581" s="33" t="s">
        <v>459</v>
      </c>
      <c r="E581" s="55">
        <v>5017</v>
      </c>
      <c r="F581" s="56" t="s">
        <v>398</v>
      </c>
      <c r="G581" s="36">
        <v>1</v>
      </c>
      <c r="H581" s="99">
        <v>0.4</v>
      </c>
      <c r="I581" s="65"/>
      <c r="J581" s="65">
        <f t="shared" si="19"/>
        <v>0</v>
      </c>
    </row>
    <row r="582" spans="1:10" ht="24">
      <c r="A582" s="34">
        <v>114</v>
      </c>
      <c r="B582" s="34" t="s">
        <v>399</v>
      </c>
      <c r="C582" s="35" t="s">
        <v>400</v>
      </c>
      <c r="D582" s="33" t="s">
        <v>459</v>
      </c>
      <c r="E582" s="55">
        <v>60497</v>
      </c>
      <c r="F582" s="56" t="s">
        <v>400</v>
      </c>
      <c r="G582" s="36">
        <v>1</v>
      </c>
      <c r="H582" s="99">
        <v>1500</v>
      </c>
      <c r="I582" s="65"/>
      <c r="J582" s="65">
        <f t="shared" si="19"/>
        <v>0</v>
      </c>
    </row>
    <row r="583" spans="1:10" ht="12" customHeight="1">
      <c r="A583" s="34">
        <v>115</v>
      </c>
      <c r="B583" s="34">
        <v>60499</v>
      </c>
      <c r="C583" s="35" t="s">
        <v>281</v>
      </c>
      <c r="D583" s="33" t="s">
        <v>459</v>
      </c>
      <c r="E583" s="55">
        <v>60499</v>
      </c>
      <c r="F583" s="56" t="s">
        <v>281</v>
      </c>
      <c r="G583" s="36">
        <v>1</v>
      </c>
      <c r="H583" s="99">
        <v>365.31</v>
      </c>
      <c r="I583" s="65"/>
      <c r="J583" s="65">
        <f t="shared" si="19"/>
        <v>0</v>
      </c>
    </row>
    <row r="584" spans="1:10" ht="12" customHeight="1">
      <c r="A584" s="34">
        <v>116</v>
      </c>
      <c r="B584" s="34">
        <v>4879</v>
      </c>
      <c r="C584" s="35" t="s">
        <v>401</v>
      </c>
      <c r="D584" s="33" t="s">
        <v>459</v>
      </c>
      <c r="E584" s="55">
        <v>4879</v>
      </c>
      <c r="F584" s="56" t="s">
        <v>401</v>
      </c>
      <c r="G584" s="36">
        <v>1</v>
      </c>
      <c r="H584" s="99">
        <v>320</v>
      </c>
      <c r="I584" s="65"/>
      <c r="J584" s="65">
        <f t="shared" si="19"/>
        <v>0</v>
      </c>
    </row>
    <row r="585" spans="1:10" ht="12" customHeight="1">
      <c r="A585" s="34">
        <v>117</v>
      </c>
      <c r="B585" s="34">
        <v>60500</v>
      </c>
      <c r="C585" s="35" t="s">
        <v>284</v>
      </c>
      <c r="D585" s="33" t="s">
        <v>459</v>
      </c>
      <c r="E585" s="55">
        <v>60500</v>
      </c>
      <c r="F585" s="56" t="s">
        <v>284</v>
      </c>
      <c r="G585" s="36">
        <v>1</v>
      </c>
      <c r="H585" s="99">
        <v>18.18</v>
      </c>
      <c r="I585" s="65"/>
      <c r="J585" s="65">
        <f t="shared" si="19"/>
        <v>0</v>
      </c>
    </row>
    <row r="586" spans="1:10" ht="12" customHeight="1">
      <c r="A586" s="34">
        <v>118</v>
      </c>
      <c r="B586" s="34">
        <v>31815</v>
      </c>
      <c r="C586" s="35" t="s">
        <v>278</v>
      </c>
      <c r="D586" s="33" t="s">
        <v>459</v>
      </c>
      <c r="E586" s="55">
        <v>31815</v>
      </c>
      <c r="F586" s="56" t="s">
        <v>278</v>
      </c>
      <c r="G586" s="36">
        <v>1</v>
      </c>
      <c r="H586" s="99">
        <v>59.71</v>
      </c>
      <c r="I586" s="65"/>
      <c r="J586" s="65">
        <f t="shared" si="19"/>
        <v>0</v>
      </c>
    </row>
    <row r="587" spans="1:10" ht="12" customHeight="1">
      <c r="A587" s="34">
        <v>119</v>
      </c>
      <c r="B587" s="34" t="s">
        <v>402</v>
      </c>
      <c r="C587" s="35" t="s">
        <v>403</v>
      </c>
      <c r="D587" s="33" t="s">
        <v>459</v>
      </c>
      <c r="E587" s="55">
        <v>5811</v>
      </c>
      <c r="F587" s="56" t="s">
        <v>403</v>
      </c>
      <c r="G587" s="36">
        <v>1</v>
      </c>
      <c r="H587" s="99">
        <v>850</v>
      </c>
      <c r="I587" s="65"/>
      <c r="J587" s="65">
        <f t="shared" si="19"/>
        <v>0</v>
      </c>
    </row>
    <row r="588" spans="1:10" ht="12" customHeight="1">
      <c r="A588" s="34">
        <v>120</v>
      </c>
      <c r="B588" s="34">
        <v>5805</v>
      </c>
      <c r="C588" s="35" t="s">
        <v>404</v>
      </c>
      <c r="D588" s="33" t="s">
        <v>459</v>
      </c>
      <c r="E588" s="55">
        <v>5805</v>
      </c>
      <c r="F588" s="56" t="s">
        <v>404</v>
      </c>
      <c r="G588" s="36">
        <v>1</v>
      </c>
      <c r="H588" s="99">
        <v>225.23</v>
      </c>
      <c r="I588" s="65"/>
      <c r="J588" s="65">
        <f t="shared" si="19"/>
        <v>0</v>
      </c>
    </row>
    <row r="589" spans="1:10" ht="12" customHeight="1">
      <c r="A589" s="34">
        <v>121</v>
      </c>
      <c r="B589" s="34">
        <v>5806</v>
      </c>
      <c r="C589" s="35" t="s">
        <v>156</v>
      </c>
      <c r="D589" s="33" t="s">
        <v>459</v>
      </c>
      <c r="E589" s="55">
        <v>5806</v>
      </c>
      <c r="F589" s="56" t="s">
        <v>156</v>
      </c>
      <c r="G589" s="36">
        <v>1</v>
      </c>
      <c r="H589" s="99">
        <v>30.37</v>
      </c>
      <c r="I589" s="65"/>
      <c r="J589" s="65">
        <f t="shared" si="19"/>
        <v>0</v>
      </c>
    </row>
    <row r="590" spans="1:10" ht="12" customHeight="1">
      <c r="A590" s="34">
        <v>122</v>
      </c>
      <c r="B590" s="34">
        <v>5807</v>
      </c>
      <c r="C590" s="35" t="s">
        <v>137</v>
      </c>
      <c r="D590" s="33" t="s">
        <v>459</v>
      </c>
      <c r="E590" s="55">
        <v>5807</v>
      </c>
      <c r="F590" s="56" t="s">
        <v>137</v>
      </c>
      <c r="G590" s="36">
        <v>1</v>
      </c>
      <c r="H590" s="99">
        <v>25.44</v>
      </c>
      <c r="I590" s="65"/>
      <c r="J590" s="65">
        <f t="shared" si="19"/>
        <v>0</v>
      </c>
    </row>
    <row r="591" spans="1:10" ht="12" customHeight="1">
      <c r="A591" s="34">
        <v>123</v>
      </c>
      <c r="B591" s="34">
        <v>5808</v>
      </c>
      <c r="C591" s="35" t="s">
        <v>90</v>
      </c>
      <c r="D591" s="33" t="s">
        <v>459</v>
      </c>
      <c r="E591" s="55">
        <v>5808</v>
      </c>
      <c r="F591" s="56" t="s">
        <v>90</v>
      </c>
      <c r="G591" s="36">
        <v>1</v>
      </c>
      <c r="H591" s="99">
        <v>18</v>
      </c>
      <c r="I591" s="65"/>
      <c r="J591" s="65">
        <f t="shared" si="19"/>
        <v>0</v>
      </c>
    </row>
    <row r="592" spans="1:10" ht="12" customHeight="1">
      <c r="A592" s="34">
        <v>124</v>
      </c>
      <c r="B592" s="34">
        <v>5809</v>
      </c>
      <c r="C592" s="35" t="s">
        <v>212</v>
      </c>
      <c r="D592" s="33" t="s">
        <v>459</v>
      </c>
      <c r="E592" s="55">
        <v>5809</v>
      </c>
      <c r="F592" s="56" t="s">
        <v>212</v>
      </c>
      <c r="G592" s="36">
        <v>1</v>
      </c>
      <c r="H592" s="99">
        <v>21</v>
      </c>
      <c r="I592" s="65"/>
      <c r="J592" s="65">
        <f t="shared" si="19"/>
        <v>0</v>
      </c>
    </row>
    <row r="593" spans="1:10" ht="12" customHeight="1">
      <c r="A593" s="34">
        <v>125</v>
      </c>
      <c r="B593" s="34">
        <v>2011</v>
      </c>
      <c r="C593" s="35" t="s">
        <v>405</v>
      </c>
      <c r="D593" s="33" t="s">
        <v>459</v>
      </c>
      <c r="E593" s="55">
        <v>2011</v>
      </c>
      <c r="F593" s="56" t="s">
        <v>405</v>
      </c>
      <c r="G593" s="36">
        <v>1</v>
      </c>
      <c r="H593" s="99">
        <v>5.33</v>
      </c>
      <c r="I593" s="65"/>
      <c r="J593" s="65">
        <f t="shared" si="19"/>
        <v>0</v>
      </c>
    </row>
    <row r="594" spans="1:10" ht="12" customHeight="1">
      <c r="A594" s="34">
        <v>126</v>
      </c>
      <c r="B594" s="34">
        <v>5810</v>
      </c>
      <c r="C594" s="35" t="s">
        <v>406</v>
      </c>
      <c r="D594" s="33" t="s">
        <v>459</v>
      </c>
      <c r="E594" s="55">
        <v>5810</v>
      </c>
      <c r="F594" s="56" t="s">
        <v>406</v>
      </c>
      <c r="G594" s="36">
        <v>1</v>
      </c>
      <c r="H594" s="99">
        <v>31.87</v>
      </c>
      <c r="I594" s="65"/>
      <c r="J594" s="65">
        <f t="shared" si="19"/>
        <v>0</v>
      </c>
    </row>
    <row r="595" spans="1:10" ht="12" customHeight="1">
      <c r="A595" s="34">
        <v>127</v>
      </c>
      <c r="B595" s="34">
        <v>6747</v>
      </c>
      <c r="C595" s="35" t="s">
        <v>407</v>
      </c>
      <c r="D595" s="33" t="s">
        <v>459</v>
      </c>
      <c r="E595" s="55">
        <v>6747</v>
      </c>
      <c r="F595" s="56" t="s">
        <v>407</v>
      </c>
      <c r="G595" s="36">
        <v>1</v>
      </c>
      <c r="H595" s="99">
        <v>0.21</v>
      </c>
      <c r="I595" s="65"/>
      <c r="J595" s="65">
        <f t="shared" si="19"/>
        <v>0</v>
      </c>
    </row>
    <row r="596" spans="1:10" ht="12" customHeight="1">
      <c r="A596" s="34">
        <v>128</v>
      </c>
      <c r="B596" s="34">
        <v>147</v>
      </c>
      <c r="C596" s="35" t="s">
        <v>408</v>
      </c>
      <c r="D596" s="33" t="s">
        <v>459</v>
      </c>
      <c r="E596" s="55">
        <v>147</v>
      </c>
      <c r="F596" s="56" t="s">
        <v>408</v>
      </c>
      <c r="G596" s="36">
        <v>1</v>
      </c>
      <c r="H596" s="99">
        <v>0.61</v>
      </c>
      <c r="I596" s="65"/>
      <c r="J596" s="65">
        <f t="shared" si="19"/>
        <v>0</v>
      </c>
    </row>
    <row r="597" spans="1:10" ht="12" customHeight="1">
      <c r="A597" s="34">
        <v>129</v>
      </c>
      <c r="B597" s="34">
        <v>328</v>
      </c>
      <c r="C597" s="35" t="s">
        <v>409</v>
      </c>
      <c r="D597" s="33" t="s">
        <v>459</v>
      </c>
      <c r="E597" s="55">
        <v>328</v>
      </c>
      <c r="F597" s="56" t="s">
        <v>409</v>
      </c>
      <c r="G597" s="36">
        <v>1</v>
      </c>
      <c r="H597" s="99">
        <v>0.4</v>
      </c>
      <c r="I597" s="65"/>
      <c r="J597" s="65">
        <f t="shared" ref="J597:J619" si="20">G597*I597</f>
        <v>0</v>
      </c>
    </row>
    <row r="598" spans="1:10" ht="12" customHeight="1">
      <c r="A598" s="34">
        <v>130</v>
      </c>
      <c r="B598" s="34">
        <v>5017</v>
      </c>
      <c r="C598" s="35" t="s">
        <v>410</v>
      </c>
      <c r="D598" s="33" t="s">
        <v>459</v>
      </c>
      <c r="E598" s="55">
        <v>5017</v>
      </c>
      <c r="F598" s="56" t="s">
        <v>410</v>
      </c>
      <c r="G598" s="36">
        <v>1</v>
      </c>
      <c r="H598" s="99">
        <v>0.4</v>
      </c>
      <c r="I598" s="65"/>
      <c r="J598" s="65">
        <f t="shared" si="20"/>
        <v>0</v>
      </c>
    </row>
    <row r="599" spans="1:10" ht="12" customHeight="1">
      <c r="A599" s="34">
        <v>131</v>
      </c>
      <c r="B599" s="34" t="s">
        <v>411</v>
      </c>
      <c r="C599" s="35" t="s">
        <v>412</v>
      </c>
      <c r="D599" s="33" t="s">
        <v>459</v>
      </c>
      <c r="E599" s="55">
        <v>7713</v>
      </c>
      <c r="F599" s="56" t="s">
        <v>412</v>
      </c>
      <c r="G599" s="36">
        <v>1</v>
      </c>
      <c r="H599" s="99">
        <v>900</v>
      </c>
      <c r="I599" s="65"/>
      <c r="J599" s="65">
        <f t="shared" si="20"/>
        <v>0</v>
      </c>
    </row>
    <row r="600" spans="1:10" ht="12" customHeight="1">
      <c r="A600" s="34">
        <v>132</v>
      </c>
      <c r="B600" s="34">
        <v>7712</v>
      </c>
      <c r="C600" s="35" t="s">
        <v>281</v>
      </c>
      <c r="D600" s="33" t="s">
        <v>459</v>
      </c>
      <c r="E600" s="55">
        <v>7712</v>
      </c>
      <c r="F600" s="56" t="s">
        <v>281</v>
      </c>
      <c r="G600" s="36">
        <v>1</v>
      </c>
      <c r="H600" s="99">
        <v>236</v>
      </c>
      <c r="I600" s="65"/>
      <c r="J600" s="65">
        <f t="shared" si="20"/>
        <v>0</v>
      </c>
    </row>
    <row r="601" spans="1:10" ht="12" customHeight="1">
      <c r="A601" s="34">
        <v>133</v>
      </c>
      <c r="B601" s="34">
        <v>4879</v>
      </c>
      <c r="C601" s="35" t="s">
        <v>401</v>
      </c>
      <c r="D601" s="33" t="s">
        <v>459</v>
      </c>
      <c r="E601" s="55">
        <v>4879</v>
      </c>
      <c r="F601" s="56" t="s">
        <v>401</v>
      </c>
      <c r="G601" s="36">
        <v>1</v>
      </c>
      <c r="H601" s="99">
        <v>320</v>
      </c>
      <c r="I601" s="65"/>
      <c r="J601" s="65">
        <f t="shared" si="20"/>
        <v>0</v>
      </c>
    </row>
    <row r="602" spans="1:10" ht="12" customHeight="1">
      <c r="A602" s="34">
        <v>134</v>
      </c>
      <c r="B602" s="34">
        <v>5017</v>
      </c>
      <c r="C602" s="35" t="s">
        <v>413</v>
      </c>
      <c r="D602" s="33" t="s">
        <v>459</v>
      </c>
      <c r="E602" s="55">
        <v>5017</v>
      </c>
      <c r="F602" s="56" t="s">
        <v>413</v>
      </c>
      <c r="G602" s="36">
        <v>1</v>
      </c>
      <c r="H602" s="99">
        <v>0.4</v>
      </c>
      <c r="I602" s="65"/>
      <c r="J602" s="65">
        <f t="shared" si="20"/>
        <v>0</v>
      </c>
    </row>
    <row r="603" spans="1:10" ht="24">
      <c r="A603" s="34">
        <v>135</v>
      </c>
      <c r="B603" s="34" t="s">
        <v>414</v>
      </c>
      <c r="C603" s="35" t="s">
        <v>465</v>
      </c>
      <c r="D603" s="33" t="s">
        <v>459</v>
      </c>
      <c r="E603" s="55">
        <v>220904</v>
      </c>
      <c r="F603" s="56" t="s">
        <v>465</v>
      </c>
      <c r="G603" s="36">
        <v>1</v>
      </c>
      <c r="H603" s="99">
        <v>420</v>
      </c>
      <c r="I603" s="65"/>
      <c r="J603" s="65">
        <f t="shared" si="20"/>
        <v>0</v>
      </c>
    </row>
    <row r="604" spans="1:10" ht="12" customHeight="1">
      <c r="A604" s="34">
        <v>136</v>
      </c>
      <c r="B604" s="34">
        <v>220904</v>
      </c>
      <c r="C604" s="35" t="s">
        <v>415</v>
      </c>
      <c r="D604" s="33" t="s">
        <v>459</v>
      </c>
      <c r="E604" s="55">
        <v>220904</v>
      </c>
      <c r="F604" s="56" t="s">
        <v>415</v>
      </c>
      <c r="G604" s="36">
        <v>1</v>
      </c>
      <c r="H604" s="99">
        <v>420</v>
      </c>
      <c r="I604" s="65"/>
      <c r="J604" s="65">
        <f t="shared" si="20"/>
        <v>0</v>
      </c>
    </row>
    <row r="605" spans="1:10" ht="12" customHeight="1">
      <c r="A605" s="34">
        <v>137</v>
      </c>
      <c r="B605" s="34">
        <v>202082</v>
      </c>
      <c r="C605" s="35" t="s">
        <v>416</v>
      </c>
      <c r="D605" s="33" t="s">
        <v>459</v>
      </c>
      <c r="E605" s="55">
        <v>202082</v>
      </c>
      <c r="F605" s="56" t="s">
        <v>416</v>
      </c>
      <c r="G605" s="36">
        <v>1</v>
      </c>
      <c r="H605" s="99">
        <v>170</v>
      </c>
      <c r="I605" s="65"/>
      <c r="J605" s="65">
        <f t="shared" si="20"/>
        <v>0</v>
      </c>
    </row>
    <row r="606" spans="1:10" ht="12" customHeight="1">
      <c r="A606" s="34">
        <v>138</v>
      </c>
      <c r="B606" s="34">
        <v>202085</v>
      </c>
      <c r="C606" s="35" t="s">
        <v>417</v>
      </c>
      <c r="D606" s="33" t="s">
        <v>459</v>
      </c>
      <c r="E606" s="55">
        <v>202085</v>
      </c>
      <c r="F606" s="56" t="s">
        <v>417</v>
      </c>
      <c r="G606" s="36">
        <v>1</v>
      </c>
      <c r="H606" s="99">
        <v>170</v>
      </c>
      <c r="I606" s="65"/>
      <c r="J606" s="65">
        <f t="shared" si="20"/>
        <v>0</v>
      </c>
    </row>
    <row r="607" spans="1:10" ht="12" customHeight="1">
      <c r="A607" s="34">
        <v>139</v>
      </c>
      <c r="B607" s="34">
        <v>202088</v>
      </c>
      <c r="C607" s="35" t="s">
        <v>418</v>
      </c>
      <c r="D607" s="33" t="s">
        <v>459</v>
      </c>
      <c r="E607" s="55">
        <v>202088</v>
      </c>
      <c r="F607" s="56" t="s">
        <v>418</v>
      </c>
      <c r="G607" s="36">
        <v>1</v>
      </c>
      <c r="H607" s="99">
        <v>170</v>
      </c>
      <c r="I607" s="65"/>
      <c r="J607" s="65">
        <f t="shared" si="20"/>
        <v>0</v>
      </c>
    </row>
    <row r="608" spans="1:10" ht="12" customHeight="1">
      <c r="A608" s="34">
        <v>140</v>
      </c>
      <c r="B608" s="34">
        <v>202094</v>
      </c>
      <c r="C608" s="35" t="s">
        <v>419</v>
      </c>
      <c r="D608" s="33" t="s">
        <v>459</v>
      </c>
      <c r="E608" s="55">
        <v>202094</v>
      </c>
      <c r="F608" s="56" t="s">
        <v>419</v>
      </c>
      <c r="G608" s="36">
        <v>1</v>
      </c>
      <c r="H608" s="99">
        <v>170</v>
      </c>
      <c r="I608" s="65"/>
      <c r="J608" s="65">
        <f t="shared" si="20"/>
        <v>0</v>
      </c>
    </row>
    <row r="609" spans="1:10" ht="12" customHeight="1">
      <c r="A609" s="34">
        <v>141</v>
      </c>
      <c r="B609" s="34">
        <v>215051</v>
      </c>
      <c r="C609" s="35" t="s">
        <v>420</v>
      </c>
      <c r="D609" s="33" t="s">
        <v>459</v>
      </c>
      <c r="E609" s="55">
        <v>215051</v>
      </c>
      <c r="F609" s="56" t="s">
        <v>420</v>
      </c>
      <c r="G609" s="36">
        <v>1</v>
      </c>
      <c r="H609" s="99">
        <v>450</v>
      </c>
      <c r="I609" s="65"/>
      <c r="J609" s="65">
        <f t="shared" si="20"/>
        <v>0</v>
      </c>
    </row>
    <row r="610" spans="1:10" ht="12" customHeight="1">
      <c r="A610" s="34">
        <v>142</v>
      </c>
      <c r="B610" s="34" t="s">
        <v>421</v>
      </c>
      <c r="C610" s="35" t="s">
        <v>422</v>
      </c>
      <c r="D610" s="33" t="s">
        <v>459</v>
      </c>
      <c r="E610" s="55" t="s">
        <v>421</v>
      </c>
      <c r="F610" s="56" t="s">
        <v>422</v>
      </c>
      <c r="G610" s="36">
        <v>1</v>
      </c>
      <c r="H610" s="99">
        <v>160</v>
      </c>
      <c r="I610" s="65"/>
      <c r="J610" s="65">
        <f t="shared" si="20"/>
        <v>0</v>
      </c>
    </row>
    <row r="611" spans="1:10" ht="12" customHeight="1">
      <c r="A611" s="34">
        <v>143</v>
      </c>
      <c r="B611" s="34">
        <v>5280</v>
      </c>
      <c r="C611" s="35" t="s">
        <v>423</v>
      </c>
      <c r="D611" s="33" t="s">
        <v>459</v>
      </c>
      <c r="E611" s="55">
        <v>5280</v>
      </c>
      <c r="F611" s="56" t="s">
        <v>423</v>
      </c>
      <c r="G611" s="36">
        <v>1</v>
      </c>
      <c r="H611" s="99">
        <v>600</v>
      </c>
      <c r="I611" s="65"/>
      <c r="J611" s="65">
        <f t="shared" si="20"/>
        <v>0</v>
      </c>
    </row>
    <row r="612" spans="1:10" ht="12" customHeight="1">
      <c r="A612" s="34">
        <v>144</v>
      </c>
      <c r="B612" s="34">
        <v>215932</v>
      </c>
      <c r="C612" s="35" t="s">
        <v>424</v>
      </c>
      <c r="D612" s="33" t="s">
        <v>459</v>
      </c>
      <c r="E612" s="55">
        <v>215932</v>
      </c>
      <c r="F612" s="56" t="s">
        <v>424</v>
      </c>
      <c r="G612" s="36">
        <v>1</v>
      </c>
      <c r="H612" s="99">
        <v>190</v>
      </c>
      <c r="I612" s="65"/>
      <c r="J612" s="65">
        <f t="shared" si="20"/>
        <v>0</v>
      </c>
    </row>
    <row r="613" spans="1:10" ht="12" customHeight="1">
      <c r="A613" s="34">
        <v>145</v>
      </c>
      <c r="B613" s="34" t="s">
        <v>425</v>
      </c>
      <c r="C613" s="35" t="s">
        <v>426</v>
      </c>
      <c r="D613" s="33" t="s">
        <v>459</v>
      </c>
      <c r="E613" s="55" t="s">
        <v>425</v>
      </c>
      <c r="F613" s="56" t="s">
        <v>426</v>
      </c>
      <c r="G613" s="36">
        <v>1</v>
      </c>
      <c r="H613" s="99">
        <v>40</v>
      </c>
      <c r="I613" s="65"/>
      <c r="J613" s="65">
        <f t="shared" si="20"/>
        <v>0</v>
      </c>
    </row>
    <row r="614" spans="1:10" ht="12" customHeight="1">
      <c r="A614" s="34">
        <v>146</v>
      </c>
      <c r="B614" s="34">
        <v>206787</v>
      </c>
      <c r="C614" s="35" t="s">
        <v>427</v>
      </c>
      <c r="D614" s="33" t="s">
        <v>459</v>
      </c>
      <c r="E614" s="55">
        <v>206787</v>
      </c>
      <c r="F614" s="56" t="s">
        <v>427</v>
      </c>
      <c r="G614" s="36">
        <v>1</v>
      </c>
      <c r="H614" s="99">
        <v>290</v>
      </c>
      <c r="I614" s="65"/>
      <c r="J614" s="65">
        <f t="shared" si="20"/>
        <v>0</v>
      </c>
    </row>
    <row r="615" spans="1:10" ht="12" customHeight="1">
      <c r="A615" s="34">
        <v>147</v>
      </c>
      <c r="B615" s="34">
        <v>31538</v>
      </c>
      <c r="C615" s="35" t="s">
        <v>428</v>
      </c>
      <c r="D615" s="33" t="s">
        <v>459</v>
      </c>
      <c r="E615" s="55">
        <v>31538</v>
      </c>
      <c r="F615" s="56" t="s">
        <v>428</v>
      </c>
      <c r="G615" s="36">
        <v>1</v>
      </c>
      <c r="H615" s="99">
        <v>500</v>
      </c>
      <c r="I615" s="65"/>
      <c r="J615" s="65">
        <f t="shared" si="20"/>
        <v>0</v>
      </c>
    </row>
    <row r="616" spans="1:10" ht="12" customHeight="1">
      <c r="A616" s="34">
        <v>148</v>
      </c>
      <c r="B616" s="34" t="s">
        <v>429</v>
      </c>
      <c r="C616" s="35" t="s">
        <v>430</v>
      </c>
      <c r="D616" s="33" t="s">
        <v>459</v>
      </c>
      <c r="E616" s="55" t="s">
        <v>429</v>
      </c>
      <c r="F616" s="56" t="s">
        <v>430</v>
      </c>
      <c r="G616" s="36">
        <v>1</v>
      </c>
      <c r="H616" s="99">
        <v>79</v>
      </c>
      <c r="I616" s="65"/>
      <c r="J616" s="65">
        <f t="shared" si="20"/>
        <v>0</v>
      </c>
    </row>
    <row r="617" spans="1:10" ht="12" customHeight="1">
      <c r="A617" s="34">
        <v>149</v>
      </c>
      <c r="B617" s="34">
        <v>48605</v>
      </c>
      <c r="C617" s="35" t="s">
        <v>431</v>
      </c>
      <c r="D617" s="33" t="s">
        <v>459</v>
      </c>
      <c r="E617" s="55">
        <v>48605</v>
      </c>
      <c r="F617" s="56" t="s">
        <v>431</v>
      </c>
      <c r="G617" s="36">
        <v>1</v>
      </c>
      <c r="H617" s="99">
        <v>109</v>
      </c>
      <c r="I617" s="65"/>
      <c r="J617" s="65">
        <f t="shared" si="20"/>
        <v>0</v>
      </c>
    </row>
    <row r="618" spans="1:10" ht="12" customHeight="1">
      <c r="A618" s="34">
        <v>150</v>
      </c>
      <c r="B618" s="34">
        <v>207531</v>
      </c>
      <c r="C618" s="35" t="s">
        <v>432</v>
      </c>
      <c r="D618" s="33" t="s">
        <v>459</v>
      </c>
      <c r="E618" s="55">
        <v>207531</v>
      </c>
      <c r="F618" s="56" t="s">
        <v>432</v>
      </c>
      <c r="G618" s="36">
        <v>1</v>
      </c>
      <c r="H618" s="99">
        <v>136</v>
      </c>
      <c r="I618" s="65"/>
      <c r="J618" s="65">
        <f t="shared" si="20"/>
        <v>0</v>
      </c>
    </row>
    <row r="619" spans="1:10" ht="12" customHeight="1">
      <c r="A619" s="34">
        <v>151</v>
      </c>
      <c r="B619" s="34" t="s">
        <v>433</v>
      </c>
      <c r="C619" s="35" t="s">
        <v>434</v>
      </c>
      <c r="D619" s="33" t="s">
        <v>459</v>
      </c>
      <c r="E619" s="55" t="s">
        <v>433</v>
      </c>
      <c r="F619" s="56" t="s">
        <v>434</v>
      </c>
      <c r="G619" s="36">
        <v>1</v>
      </c>
      <c r="H619" s="99">
        <v>110</v>
      </c>
      <c r="I619" s="65"/>
      <c r="J619" s="65">
        <f t="shared" si="20"/>
        <v>0</v>
      </c>
    </row>
    <row r="620" spans="1:10" ht="36.75" customHeight="1">
      <c r="A620" s="114" t="s">
        <v>451</v>
      </c>
      <c r="B620" s="115"/>
      <c r="C620" s="116"/>
      <c r="D620" s="45" t="s">
        <v>14</v>
      </c>
      <c r="E620" s="119" t="s">
        <v>14</v>
      </c>
      <c r="F620" s="120"/>
      <c r="G620" s="45" t="s">
        <v>14</v>
      </c>
      <c r="H620" s="101" t="s">
        <v>14</v>
      </c>
      <c r="I620" s="87" t="s">
        <v>14</v>
      </c>
      <c r="J620" s="88">
        <f>SUM(J6:J619)</f>
        <v>0</v>
      </c>
    </row>
    <row r="621" spans="1:10" ht="12.75" customHeight="1"/>
    <row r="622" spans="1:10" hidden="1">
      <c r="H622" s="103" t="s">
        <v>469</v>
      </c>
    </row>
    <row r="623" spans="1:10" hidden="1">
      <c r="H623" s="103" t="s">
        <v>470</v>
      </c>
    </row>
    <row r="624" spans="1:10" hidden="1">
      <c r="H624" s="103" t="s">
        <v>471</v>
      </c>
    </row>
  </sheetData>
  <mergeCells count="8">
    <mergeCell ref="A1:I1"/>
    <mergeCell ref="A3:I3"/>
    <mergeCell ref="A2:I2"/>
    <mergeCell ref="E5:F5"/>
    <mergeCell ref="A620:C620"/>
    <mergeCell ref="E4:F4"/>
    <mergeCell ref="E6:F6"/>
    <mergeCell ref="E620:F620"/>
  </mergeCells>
  <phoneticPr fontId="47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activeCell="A6" sqref="A6"/>
    </sheetView>
  </sheetViews>
  <sheetFormatPr defaultColWidth="9.140625" defaultRowHeight="16.5"/>
  <cols>
    <col min="1" max="1" width="6.5703125" style="1" customWidth="1"/>
    <col min="2" max="2" width="16.140625" style="2" customWidth="1"/>
    <col min="3" max="3" width="32.85546875" style="1" customWidth="1"/>
    <col min="4" max="4" width="13" style="1" customWidth="1"/>
    <col min="5" max="5" width="11.85546875" style="1" customWidth="1"/>
    <col min="6" max="6" width="11.7109375" style="1" customWidth="1"/>
    <col min="7" max="7" width="1.7109375" style="1" customWidth="1"/>
    <col min="8" max="8" width="10.5703125" style="1" customWidth="1"/>
    <col min="9" max="9" width="11.85546875" style="1" customWidth="1"/>
    <col min="10" max="16384" width="9.140625" style="1"/>
  </cols>
  <sheetData>
    <row r="1" spans="1:7" ht="20.25" customHeight="1">
      <c r="A1" s="3"/>
      <c r="B1" s="4"/>
      <c r="C1" s="3"/>
      <c r="D1" s="3"/>
      <c r="E1" s="121" t="s">
        <v>446</v>
      </c>
      <c r="F1" s="121"/>
      <c r="G1" s="3"/>
    </row>
    <row r="2" spans="1:7" ht="23.25" customHeight="1">
      <c r="A2" s="122" t="s">
        <v>437</v>
      </c>
      <c r="B2" s="122"/>
      <c r="C2" s="122"/>
      <c r="D2" s="122"/>
      <c r="E2" s="122"/>
      <c r="F2" s="122"/>
      <c r="G2" s="122"/>
    </row>
    <row r="3" spans="1:7" ht="54.75" customHeight="1">
      <c r="B3" s="123" t="s">
        <v>447</v>
      </c>
      <c r="C3" s="123"/>
      <c r="D3" s="123"/>
      <c r="E3" s="123"/>
      <c r="F3" s="15"/>
    </row>
    <row r="4" spans="1:7" ht="17.25" customHeight="1"/>
    <row r="6" spans="1:7">
      <c r="A6" s="3" t="s">
        <v>456</v>
      </c>
      <c r="B6" s="22"/>
      <c r="C6" s="23"/>
      <c r="D6" s="23"/>
      <c r="E6" s="23"/>
      <c r="F6" s="5"/>
      <c r="G6" s="6"/>
    </row>
    <row r="7" spans="1:7" ht="89.25">
      <c r="A7" s="17" t="s">
        <v>4</v>
      </c>
      <c r="B7" s="17" t="s">
        <v>449</v>
      </c>
      <c r="C7" s="17" t="s">
        <v>452</v>
      </c>
      <c r="D7" s="18" t="s">
        <v>453</v>
      </c>
      <c r="E7" s="19" t="s">
        <v>445</v>
      </c>
      <c r="F7" s="16" t="s">
        <v>454</v>
      </c>
      <c r="G7"/>
    </row>
    <row r="8" spans="1:7">
      <c r="A8" s="7" t="s">
        <v>5</v>
      </c>
      <c r="B8" s="8"/>
      <c r="C8" s="48"/>
      <c r="D8" s="8"/>
      <c r="E8" s="8"/>
      <c r="F8" s="20"/>
      <c r="G8"/>
    </row>
    <row r="9" spans="1:7">
      <c r="A9" s="7">
        <v>2</v>
      </c>
      <c r="B9" s="8"/>
      <c r="C9" s="8"/>
      <c r="D9" s="8"/>
      <c r="E9" s="8"/>
      <c r="F9" s="20"/>
      <c r="G9"/>
    </row>
    <row r="10" spans="1:7">
      <c r="A10" s="7">
        <v>3</v>
      </c>
      <c r="B10" s="8"/>
      <c r="C10" s="8"/>
      <c r="D10" s="8"/>
      <c r="E10" s="8"/>
      <c r="F10" s="20"/>
      <c r="G10"/>
    </row>
    <row r="11" spans="1:7">
      <c r="A11" s="7" t="s">
        <v>6</v>
      </c>
      <c r="B11" s="8"/>
      <c r="C11" s="8"/>
      <c r="D11" s="8"/>
      <c r="E11" s="8"/>
      <c r="F11" s="20"/>
      <c r="G11"/>
    </row>
    <row r="12" spans="1:7">
      <c r="A12" s="124" t="s">
        <v>7</v>
      </c>
      <c r="B12" s="124"/>
      <c r="C12" s="124"/>
      <c r="D12" s="124"/>
      <c r="E12" s="10"/>
      <c r="F12" s="11"/>
      <c r="G12"/>
    </row>
    <row r="13" spans="1:7">
      <c r="A13" s="9"/>
      <c r="B13" s="10"/>
      <c r="C13" s="10"/>
      <c r="D13" s="10"/>
      <c r="E13" s="10"/>
      <c r="F13" s="11"/>
      <c r="G13"/>
    </row>
    <row r="14" spans="1:7">
      <c r="A14" s="9"/>
      <c r="B14" s="10"/>
      <c r="C14" s="10"/>
      <c r="D14" s="10"/>
      <c r="E14" s="10"/>
      <c r="F14" s="12"/>
      <c r="G14"/>
    </row>
    <row r="15" spans="1:7">
      <c r="A15" s="24" t="s">
        <v>455</v>
      </c>
      <c r="B15" s="25"/>
      <c r="C15" s="25"/>
      <c r="D15" s="26"/>
      <c r="E15" s="26"/>
      <c r="F15" s="27"/>
      <c r="G15" s="6"/>
    </row>
    <row r="16" spans="1:7" ht="89.25">
      <c r="A16" s="17" t="s">
        <v>4</v>
      </c>
      <c r="B16" s="17" t="s">
        <v>449</v>
      </c>
      <c r="C16" s="17" t="s">
        <v>452</v>
      </c>
      <c r="D16" s="18" t="s">
        <v>453</v>
      </c>
      <c r="E16" s="19" t="s">
        <v>445</v>
      </c>
      <c r="F16" s="16" t="s">
        <v>454</v>
      </c>
      <c r="G16"/>
    </row>
    <row r="17" spans="1:7">
      <c r="A17" s="13">
        <v>1</v>
      </c>
      <c r="B17" s="14"/>
      <c r="C17" s="48"/>
      <c r="D17" s="14"/>
      <c r="E17" s="14"/>
      <c r="F17" s="21"/>
      <c r="G17"/>
    </row>
    <row r="18" spans="1:7">
      <c r="A18" s="13">
        <v>2</v>
      </c>
      <c r="B18" s="14"/>
      <c r="C18" s="14"/>
      <c r="D18" s="14"/>
      <c r="E18" s="14"/>
      <c r="F18" s="21"/>
      <c r="G18"/>
    </row>
    <row r="19" spans="1:7">
      <c r="A19" s="13">
        <v>3</v>
      </c>
      <c r="B19" s="14"/>
      <c r="C19" s="14"/>
      <c r="D19" s="14"/>
      <c r="E19" s="14"/>
      <c r="F19" s="21"/>
      <c r="G19"/>
    </row>
    <row r="20" spans="1:7">
      <c r="A20" s="7" t="s">
        <v>6</v>
      </c>
      <c r="B20" s="14"/>
      <c r="C20" s="14"/>
      <c r="D20" s="14"/>
      <c r="E20" s="14"/>
      <c r="F20" s="21"/>
      <c r="G20"/>
    </row>
    <row r="21" spans="1:7">
      <c r="A21" s="124" t="s">
        <v>7</v>
      </c>
      <c r="B21" s="124"/>
      <c r="C21" s="124"/>
      <c r="D21" s="124"/>
    </row>
  </sheetData>
  <mergeCells count="5">
    <mergeCell ref="E1:F1"/>
    <mergeCell ref="A2:G2"/>
    <mergeCell ref="B3:E3"/>
    <mergeCell ref="A12:D12"/>
    <mergeCell ref="A21:D21"/>
  </mergeCells>
  <printOptions horizontalCentered="1"/>
  <pageMargins left="0.51181102362204722" right="0.31496062992125984" top="0.35433070866141736" bottom="0.35433070866141736" header="0.31496062992125984" footer="0.31496062992125984"/>
  <pageSetup paperSize="9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"/>
  <sheetViews>
    <sheetView zoomScaleNormal="100" workbookViewId="0">
      <selection activeCell="L15" sqref="L15"/>
    </sheetView>
  </sheetViews>
  <sheetFormatPr defaultRowHeight="15"/>
  <cols>
    <col min="1" max="1" width="27.5703125" style="85" customWidth="1"/>
    <col min="2" max="2" width="21.7109375" style="85" customWidth="1"/>
    <col min="3" max="3" width="21.28515625" style="85" customWidth="1"/>
    <col min="4" max="4" width="21.42578125" style="108" hidden="1" customWidth="1"/>
    <col min="5" max="5" width="19.42578125" style="85" customWidth="1"/>
    <col min="6" max="251" width="9.140625" style="85"/>
    <col min="252" max="252" width="27.5703125" style="85" customWidth="1"/>
    <col min="253" max="253" width="21.7109375" style="85" customWidth="1"/>
    <col min="254" max="254" width="21.28515625" style="85" customWidth="1"/>
    <col min="255" max="255" width="17.7109375" style="85" customWidth="1"/>
    <col min="256" max="507" width="9.140625" style="85"/>
    <col min="508" max="508" width="27.5703125" style="85" customWidth="1"/>
    <col min="509" max="509" width="21.7109375" style="85" customWidth="1"/>
    <col min="510" max="510" width="21.28515625" style="85" customWidth="1"/>
    <col min="511" max="511" width="17.7109375" style="85" customWidth="1"/>
    <col min="512" max="763" width="9.140625" style="85"/>
    <col min="764" max="764" width="27.5703125" style="85" customWidth="1"/>
    <col min="765" max="765" width="21.7109375" style="85" customWidth="1"/>
    <col min="766" max="766" width="21.28515625" style="85" customWidth="1"/>
    <col min="767" max="767" width="17.7109375" style="85" customWidth="1"/>
    <col min="768" max="1019" width="9.140625" style="85"/>
    <col min="1020" max="1020" width="27.5703125" style="85" customWidth="1"/>
    <col min="1021" max="1021" width="21.7109375" style="85" customWidth="1"/>
    <col min="1022" max="1022" width="21.28515625" style="85" customWidth="1"/>
    <col min="1023" max="1023" width="17.7109375" style="85" customWidth="1"/>
    <col min="1024" max="1275" width="9.140625" style="85"/>
    <col min="1276" max="1276" width="27.5703125" style="85" customWidth="1"/>
    <col min="1277" max="1277" width="21.7109375" style="85" customWidth="1"/>
    <col min="1278" max="1278" width="21.28515625" style="85" customWidth="1"/>
    <col min="1279" max="1279" width="17.7109375" style="85" customWidth="1"/>
    <col min="1280" max="1531" width="9.140625" style="85"/>
    <col min="1532" max="1532" width="27.5703125" style="85" customWidth="1"/>
    <col min="1533" max="1533" width="21.7109375" style="85" customWidth="1"/>
    <col min="1534" max="1534" width="21.28515625" style="85" customWidth="1"/>
    <col min="1535" max="1535" width="17.7109375" style="85" customWidth="1"/>
    <col min="1536" max="1787" width="9.140625" style="85"/>
    <col min="1788" max="1788" width="27.5703125" style="85" customWidth="1"/>
    <col min="1789" max="1789" width="21.7109375" style="85" customWidth="1"/>
    <col min="1790" max="1790" width="21.28515625" style="85" customWidth="1"/>
    <col min="1791" max="1791" width="17.7109375" style="85" customWidth="1"/>
    <col min="1792" max="2043" width="9.140625" style="85"/>
    <col min="2044" max="2044" width="27.5703125" style="85" customWidth="1"/>
    <col min="2045" max="2045" width="21.7109375" style="85" customWidth="1"/>
    <col min="2046" max="2046" width="21.28515625" style="85" customWidth="1"/>
    <col min="2047" max="2047" width="17.7109375" style="85" customWidth="1"/>
    <col min="2048" max="2299" width="9.140625" style="85"/>
    <col min="2300" max="2300" width="27.5703125" style="85" customWidth="1"/>
    <col min="2301" max="2301" width="21.7109375" style="85" customWidth="1"/>
    <col min="2302" max="2302" width="21.28515625" style="85" customWidth="1"/>
    <col min="2303" max="2303" width="17.7109375" style="85" customWidth="1"/>
    <col min="2304" max="2555" width="9.140625" style="85"/>
    <col min="2556" max="2556" width="27.5703125" style="85" customWidth="1"/>
    <col min="2557" max="2557" width="21.7109375" style="85" customWidth="1"/>
    <col min="2558" max="2558" width="21.28515625" style="85" customWidth="1"/>
    <col min="2559" max="2559" width="17.7109375" style="85" customWidth="1"/>
    <col min="2560" max="2811" width="9.140625" style="85"/>
    <col min="2812" max="2812" width="27.5703125" style="85" customWidth="1"/>
    <col min="2813" max="2813" width="21.7109375" style="85" customWidth="1"/>
    <col min="2814" max="2814" width="21.28515625" style="85" customWidth="1"/>
    <col min="2815" max="2815" width="17.7109375" style="85" customWidth="1"/>
    <col min="2816" max="3067" width="9.140625" style="85"/>
    <col min="3068" max="3068" width="27.5703125" style="85" customWidth="1"/>
    <col min="3069" max="3069" width="21.7109375" style="85" customWidth="1"/>
    <col min="3070" max="3070" width="21.28515625" style="85" customWidth="1"/>
    <col min="3071" max="3071" width="17.7109375" style="85" customWidth="1"/>
    <col min="3072" max="3323" width="9.140625" style="85"/>
    <col min="3324" max="3324" width="27.5703125" style="85" customWidth="1"/>
    <col min="3325" max="3325" width="21.7109375" style="85" customWidth="1"/>
    <col min="3326" max="3326" width="21.28515625" style="85" customWidth="1"/>
    <col min="3327" max="3327" width="17.7109375" style="85" customWidth="1"/>
    <col min="3328" max="3579" width="9.140625" style="85"/>
    <col min="3580" max="3580" width="27.5703125" style="85" customWidth="1"/>
    <col min="3581" max="3581" width="21.7109375" style="85" customWidth="1"/>
    <col min="3582" max="3582" width="21.28515625" style="85" customWidth="1"/>
    <col min="3583" max="3583" width="17.7109375" style="85" customWidth="1"/>
    <col min="3584" max="3835" width="9.140625" style="85"/>
    <col min="3836" max="3836" width="27.5703125" style="85" customWidth="1"/>
    <col min="3837" max="3837" width="21.7109375" style="85" customWidth="1"/>
    <col min="3838" max="3838" width="21.28515625" style="85" customWidth="1"/>
    <col min="3839" max="3839" width="17.7109375" style="85" customWidth="1"/>
    <col min="3840" max="4091" width="9.140625" style="85"/>
    <col min="4092" max="4092" width="27.5703125" style="85" customWidth="1"/>
    <col min="4093" max="4093" width="21.7109375" style="85" customWidth="1"/>
    <col min="4094" max="4094" width="21.28515625" style="85" customWidth="1"/>
    <col min="4095" max="4095" width="17.7109375" style="85" customWidth="1"/>
    <col min="4096" max="4347" width="9.140625" style="85"/>
    <col min="4348" max="4348" width="27.5703125" style="85" customWidth="1"/>
    <col min="4349" max="4349" width="21.7109375" style="85" customWidth="1"/>
    <col min="4350" max="4350" width="21.28515625" style="85" customWidth="1"/>
    <col min="4351" max="4351" width="17.7109375" style="85" customWidth="1"/>
    <col min="4352" max="4603" width="9.140625" style="85"/>
    <col min="4604" max="4604" width="27.5703125" style="85" customWidth="1"/>
    <col min="4605" max="4605" width="21.7109375" style="85" customWidth="1"/>
    <col min="4606" max="4606" width="21.28515625" style="85" customWidth="1"/>
    <col min="4607" max="4607" width="17.7109375" style="85" customWidth="1"/>
    <col min="4608" max="4859" width="9.140625" style="85"/>
    <col min="4860" max="4860" width="27.5703125" style="85" customWidth="1"/>
    <col min="4861" max="4861" width="21.7109375" style="85" customWidth="1"/>
    <col min="4862" max="4862" width="21.28515625" style="85" customWidth="1"/>
    <col min="4863" max="4863" width="17.7109375" style="85" customWidth="1"/>
    <col min="4864" max="5115" width="9.140625" style="85"/>
    <col min="5116" max="5116" width="27.5703125" style="85" customWidth="1"/>
    <col min="5117" max="5117" width="21.7109375" style="85" customWidth="1"/>
    <col min="5118" max="5118" width="21.28515625" style="85" customWidth="1"/>
    <col min="5119" max="5119" width="17.7109375" style="85" customWidth="1"/>
    <col min="5120" max="5371" width="9.140625" style="85"/>
    <col min="5372" max="5372" width="27.5703125" style="85" customWidth="1"/>
    <col min="5373" max="5373" width="21.7109375" style="85" customWidth="1"/>
    <col min="5374" max="5374" width="21.28515625" style="85" customWidth="1"/>
    <col min="5375" max="5375" width="17.7109375" style="85" customWidth="1"/>
    <col min="5376" max="5627" width="9.140625" style="85"/>
    <col min="5628" max="5628" width="27.5703125" style="85" customWidth="1"/>
    <col min="5629" max="5629" width="21.7109375" style="85" customWidth="1"/>
    <col min="5630" max="5630" width="21.28515625" style="85" customWidth="1"/>
    <col min="5631" max="5631" width="17.7109375" style="85" customWidth="1"/>
    <col min="5632" max="5883" width="9.140625" style="85"/>
    <col min="5884" max="5884" width="27.5703125" style="85" customWidth="1"/>
    <col min="5885" max="5885" width="21.7109375" style="85" customWidth="1"/>
    <col min="5886" max="5886" width="21.28515625" style="85" customWidth="1"/>
    <col min="5887" max="5887" width="17.7109375" style="85" customWidth="1"/>
    <col min="5888" max="6139" width="9.140625" style="85"/>
    <col min="6140" max="6140" width="27.5703125" style="85" customWidth="1"/>
    <col min="6141" max="6141" width="21.7109375" style="85" customWidth="1"/>
    <col min="6142" max="6142" width="21.28515625" style="85" customWidth="1"/>
    <col min="6143" max="6143" width="17.7109375" style="85" customWidth="1"/>
    <col min="6144" max="6395" width="9.140625" style="85"/>
    <col min="6396" max="6396" width="27.5703125" style="85" customWidth="1"/>
    <col min="6397" max="6397" width="21.7109375" style="85" customWidth="1"/>
    <col min="6398" max="6398" width="21.28515625" style="85" customWidth="1"/>
    <col min="6399" max="6399" width="17.7109375" style="85" customWidth="1"/>
    <col min="6400" max="6651" width="9.140625" style="85"/>
    <col min="6652" max="6652" width="27.5703125" style="85" customWidth="1"/>
    <col min="6653" max="6653" width="21.7109375" style="85" customWidth="1"/>
    <col min="6654" max="6654" width="21.28515625" style="85" customWidth="1"/>
    <col min="6655" max="6655" width="17.7109375" style="85" customWidth="1"/>
    <col min="6656" max="6907" width="9.140625" style="85"/>
    <col min="6908" max="6908" width="27.5703125" style="85" customWidth="1"/>
    <col min="6909" max="6909" width="21.7109375" style="85" customWidth="1"/>
    <col min="6910" max="6910" width="21.28515625" style="85" customWidth="1"/>
    <col min="6911" max="6911" width="17.7109375" style="85" customWidth="1"/>
    <col min="6912" max="7163" width="9.140625" style="85"/>
    <col min="7164" max="7164" width="27.5703125" style="85" customWidth="1"/>
    <col min="7165" max="7165" width="21.7109375" style="85" customWidth="1"/>
    <col min="7166" max="7166" width="21.28515625" style="85" customWidth="1"/>
    <col min="7167" max="7167" width="17.7109375" style="85" customWidth="1"/>
    <col min="7168" max="7419" width="9.140625" style="85"/>
    <col min="7420" max="7420" width="27.5703125" style="85" customWidth="1"/>
    <col min="7421" max="7421" width="21.7109375" style="85" customWidth="1"/>
    <col min="7422" max="7422" width="21.28515625" style="85" customWidth="1"/>
    <col min="7423" max="7423" width="17.7109375" style="85" customWidth="1"/>
    <col min="7424" max="7675" width="9.140625" style="85"/>
    <col min="7676" max="7676" width="27.5703125" style="85" customWidth="1"/>
    <col min="7677" max="7677" width="21.7109375" style="85" customWidth="1"/>
    <col min="7678" max="7678" width="21.28515625" style="85" customWidth="1"/>
    <col min="7679" max="7679" width="17.7109375" style="85" customWidth="1"/>
    <col min="7680" max="7931" width="9.140625" style="85"/>
    <col min="7932" max="7932" width="27.5703125" style="85" customWidth="1"/>
    <col min="7933" max="7933" width="21.7109375" style="85" customWidth="1"/>
    <col min="7934" max="7934" width="21.28515625" style="85" customWidth="1"/>
    <col min="7935" max="7935" width="17.7109375" style="85" customWidth="1"/>
    <col min="7936" max="8187" width="9.140625" style="85"/>
    <col min="8188" max="8188" width="27.5703125" style="85" customWidth="1"/>
    <col min="8189" max="8189" width="21.7109375" style="85" customWidth="1"/>
    <col min="8190" max="8190" width="21.28515625" style="85" customWidth="1"/>
    <col min="8191" max="8191" width="17.7109375" style="85" customWidth="1"/>
    <col min="8192" max="8443" width="9.140625" style="85"/>
    <col min="8444" max="8444" width="27.5703125" style="85" customWidth="1"/>
    <col min="8445" max="8445" width="21.7109375" style="85" customWidth="1"/>
    <col min="8446" max="8446" width="21.28515625" style="85" customWidth="1"/>
    <col min="8447" max="8447" width="17.7109375" style="85" customWidth="1"/>
    <col min="8448" max="8699" width="9.140625" style="85"/>
    <col min="8700" max="8700" width="27.5703125" style="85" customWidth="1"/>
    <col min="8701" max="8701" width="21.7109375" style="85" customWidth="1"/>
    <col min="8702" max="8702" width="21.28515625" style="85" customWidth="1"/>
    <col min="8703" max="8703" width="17.7109375" style="85" customWidth="1"/>
    <col min="8704" max="8955" width="9.140625" style="85"/>
    <col min="8956" max="8956" width="27.5703125" style="85" customWidth="1"/>
    <col min="8957" max="8957" width="21.7109375" style="85" customWidth="1"/>
    <col min="8958" max="8958" width="21.28515625" style="85" customWidth="1"/>
    <col min="8959" max="8959" width="17.7109375" style="85" customWidth="1"/>
    <col min="8960" max="9211" width="9.140625" style="85"/>
    <col min="9212" max="9212" width="27.5703125" style="85" customWidth="1"/>
    <col min="9213" max="9213" width="21.7109375" style="85" customWidth="1"/>
    <col min="9214" max="9214" width="21.28515625" style="85" customWidth="1"/>
    <col min="9215" max="9215" width="17.7109375" style="85" customWidth="1"/>
    <col min="9216" max="9467" width="9.140625" style="85"/>
    <col min="9468" max="9468" width="27.5703125" style="85" customWidth="1"/>
    <col min="9469" max="9469" width="21.7109375" style="85" customWidth="1"/>
    <col min="9470" max="9470" width="21.28515625" style="85" customWidth="1"/>
    <col min="9471" max="9471" width="17.7109375" style="85" customWidth="1"/>
    <col min="9472" max="9723" width="9.140625" style="85"/>
    <col min="9724" max="9724" width="27.5703125" style="85" customWidth="1"/>
    <col min="9725" max="9725" width="21.7109375" style="85" customWidth="1"/>
    <col min="9726" max="9726" width="21.28515625" style="85" customWidth="1"/>
    <col min="9727" max="9727" width="17.7109375" style="85" customWidth="1"/>
    <col min="9728" max="9979" width="9.140625" style="85"/>
    <col min="9980" max="9980" width="27.5703125" style="85" customWidth="1"/>
    <col min="9981" max="9981" width="21.7109375" style="85" customWidth="1"/>
    <col min="9982" max="9982" width="21.28515625" style="85" customWidth="1"/>
    <col min="9983" max="9983" width="17.7109375" style="85" customWidth="1"/>
    <col min="9984" max="10235" width="9.140625" style="85"/>
    <col min="10236" max="10236" width="27.5703125" style="85" customWidth="1"/>
    <col min="10237" max="10237" width="21.7109375" style="85" customWidth="1"/>
    <col min="10238" max="10238" width="21.28515625" style="85" customWidth="1"/>
    <col min="10239" max="10239" width="17.7109375" style="85" customWidth="1"/>
    <col min="10240" max="10491" width="9.140625" style="85"/>
    <col min="10492" max="10492" width="27.5703125" style="85" customWidth="1"/>
    <col min="10493" max="10493" width="21.7109375" style="85" customWidth="1"/>
    <col min="10494" max="10494" width="21.28515625" style="85" customWidth="1"/>
    <col min="10495" max="10495" width="17.7109375" style="85" customWidth="1"/>
    <col min="10496" max="10747" width="9.140625" style="85"/>
    <col min="10748" max="10748" width="27.5703125" style="85" customWidth="1"/>
    <col min="10749" max="10749" width="21.7109375" style="85" customWidth="1"/>
    <col min="10750" max="10750" width="21.28515625" style="85" customWidth="1"/>
    <col min="10751" max="10751" width="17.7109375" style="85" customWidth="1"/>
    <col min="10752" max="11003" width="9.140625" style="85"/>
    <col min="11004" max="11004" width="27.5703125" style="85" customWidth="1"/>
    <col min="11005" max="11005" width="21.7109375" style="85" customWidth="1"/>
    <col min="11006" max="11006" width="21.28515625" style="85" customWidth="1"/>
    <col min="11007" max="11007" width="17.7109375" style="85" customWidth="1"/>
    <col min="11008" max="11259" width="9.140625" style="85"/>
    <col min="11260" max="11260" width="27.5703125" style="85" customWidth="1"/>
    <col min="11261" max="11261" width="21.7109375" style="85" customWidth="1"/>
    <col min="11262" max="11262" width="21.28515625" style="85" customWidth="1"/>
    <col min="11263" max="11263" width="17.7109375" style="85" customWidth="1"/>
    <col min="11264" max="11515" width="9.140625" style="85"/>
    <col min="11516" max="11516" width="27.5703125" style="85" customWidth="1"/>
    <col min="11517" max="11517" width="21.7109375" style="85" customWidth="1"/>
    <col min="11518" max="11518" width="21.28515625" style="85" customWidth="1"/>
    <col min="11519" max="11519" width="17.7109375" style="85" customWidth="1"/>
    <col min="11520" max="11771" width="9.140625" style="85"/>
    <col min="11772" max="11772" width="27.5703125" style="85" customWidth="1"/>
    <col min="11773" max="11773" width="21.7109375" style="85" customWidth="1"/>
    <col min="11774" max="11774" width="21.28515625" style="85" customWidth="1"/>
    <col min="11775" max="11775" width="17.7109375" style="85" customWidth="1"/>
    <col min="11776" max="12027" width="9.140625" style="85"/>
    <col min="12028" max="12028" width="27.5703125" style="85" customWidth="1"/>
    <col min="12029" max="12029" width="21.7109375" style="85" customWidth="1"/>
    <col min="12030" max="12030" width="21.28515625" style="85" customWidth="1"/>
    <col min="12031" max="12031" width="17.7109375" style="85" customWidth="1"/>
    <col min="12032" max="12283" width="9.140625" style="85"/>
    <col min="12284" max="12284" width="27.5703125" style="85" customWidth="1"/>
    <col min="12285" max="12285" width="21.7109375" style="85" customWidth="1"/>
    <col min="12286" max="12286" width="21.28515625" style="85" customWidth="1"/>
    <col min="12287" max="12287" width="17.7109375" style="85" customWidth="1"/>
    <col min="12288" max="12539" width="9.140625" style="85"/>
    <col min="12540" max="12540" width="27.5703125" style="85" customWidth="1"/>
    <col min="12541" max="12541" width="21.7109375" style="85" customWidth="1"/>
    <col min="12542" max="12542" width="21.28515625" style="85" customWidth="1"/>
    <col min="12543" max="12543" width="17.7109375" style="85" customWidth="1"/>
    <col min="12544" max="12795" width="9.140625" style="85"/>
    <col min="12796" max="12796" width="27.5703125" style="85" customWidth="1"/>
    <col min="12797" max="12797" width="21.7109375" style="85" customWidth="1"/>
    <col min="12798" max="12798" width="21.28515625" style="85" customWidth="1"/>
    <col min="12799" max="12799" width="17.7109375" style="85" customWidth="1"/>
    <col min="12800" max="13051" width="9.140625" style="85"/>
    <col min="13052" max="13052" width="27.5703125" style="85" customWidth="1"/>
    <col min="13053" max="13053" width="21.7109375" style="85" customWidth="1"/>
    <col min="13054" max="13054" width="21.28515625" style="85" customWidth="1"/>
    <col min="13055" max="13055" width="17.7109375" style="85" customWidth="1"/>
    <col min="13056" max="13307" width="9.140625" style="85"/>
    <col min="13308" max="13308" width="27.5703125" style="85" customWidth="1"/>
    <col min="13309" max="13309" width="21.7109375" style="85" customWidth="1"/>
    <col min="13310" max="13310" width="21.28515625" style="85" customWidth="1"/>
    <col min="13311" max="13311" width="17.7109375" style="85" customWidth="1"/>
    <col min="13312" max="13563" width="9.140625" style="85"/>
    <col min="13564" max="13564" width="27.5703125" style="85" customWidth="1"/>
    <col min="13565" max="13565" width="21.7109375" style="85" customWidth="1"/>
    <col min="13566" max="13566" width="21.28515625" style="85" customWidth="1"/>
    <col min="13567" max="13567" width="17.7109375" style="85" customWidth="1"/>
    <col min="13568" max="13819" width="9.140625" style="85"/>
    <col min="13820" max="13820" width="27.5703125" style="85" customWidth="1"/>
    <col min="13821" max="13821" width="21.7109375" style="85" customWidth="1"/>
    <col min="13822" max="13822" width="21.28515625" style="85" customWidth="1"/>
    <col min="13823" max="13823" width="17.7109375" style="85" customWidth="1"/>
    <col min="13824" max="14075" width="9.140625" style="85"/>
    <col min="14076" max="14076" width="27.5703125" style="85" customWidth="1"/>
    <col min="14077" max="14077" width="21.7109375" style="85" customWidth="1"/>
    <col min="14078" max="14078" width="21.28515625" style="85" customWidth="1"/>
    <col min="14079" max="14079" width="17.7109375" style="85" customWidth="1"/>
    <col min="14080" max="14331" width="9.140625" style="85"/>
    <col min="14332" max="14332" width="27.5703125" style="85" customWidth="1"/>
    <col min="14333" max="14333" width="21.7109375" style="85" customWidth="1"/>
    <col min="14334" max="14334" width="21.28515625" style="85" customWidth="1"/>
    <col min="14335" max="14335" width="17.7109375" style="85" customWidth="1"/>
    <col min="14336" max="14587" width="9.140625" style="85"/>
    <col min="14588" max="14588" width="27.5703125" style="85" customWidth="1"/>
    <col min="14589" max="14589" width="21.7109375" style="85" customWidth="1"/>
    <col min="14590" max="14590" width="21.28515625" style="85" customWidth="1"/>
    <col min="14591" max="14591" width="17.7109375" style="85" customWidth="1"/>
    <col min="14592" max="14843" width="9.140625" style="85"/>
    <col min="14844" max="14844" width="27.5703125" style="85" customWidth="1"/>
    <col min="14845" max="14845" width="21.7109375" style="85" customWidth="1"/>
    <col min="14846" max="14846" width="21.28515625" style="85" customWidth="1"/>
    <col min="14847" max="14847" width="17.7109375" style="85" customWidth="1"/>
    <col min="14848" max="15099" width="9.140625" style="85"/>
    <col min="15100" max="15100" width="27.5703125" style="85" customWidth="1"/>
    <col min="15101" max="15101" width="21.7109375" style="85" customWidth="1"/>
    <col min="15102" max="15102" width="21.28515625" style="85" customWidth="1"/>
    <col min="15103" max="15103" width="17.7109375" style="85" customWidth="1"/>
    <col min="15104" max="15355" width="9.140625" style="85"/>
    <col min="15356" max="15356" width="27.5703125" style="85" customWidth="1"/>
    <col min="15357" max="15357" width="21.7109375" style="85" customWidth="1"/>
    <col min="15358" max="15358" width="21.28515625" style="85" customWidth="1"/>
    <col min="15359" max="15359" width="17.7109375" style="85" customWidth="1"/>
    <col min="15360" max="15611" width="9.140625" style="85"/>
    <col min="15612" max="15612" width="27.5703125" style="85" customWidth="1"/>
    <col min="15613" max="15613" width="21.7109375" style="85" customWidth="1"/>
    <col min="15614" max="15614" width="21.28515625" style="85" customWidth="1"/>
    <col min="15615" max="15615" width="17.7109375" style="85" customWidth="1"/>
    <col min="15616" max="15867" width="9.140625" style="85"/>
    <col min="15868" max="15868" width="27.5703125" style="85" customWidth="1"/>
    <col min="15869" max="15869" width="21.7109375" style="85" customWidth="1"/>
    <col min="15870" max="15870" width="21.28515625" style="85" customWidth="1"/>
    <col min="15871" max="15871" width="17.7109375" style="85" customWidth="1"/>
    <col min="15872" max="16123" width="9.140625" style="85"/>
    <col min="16124" max="16124" width="27.5703125" style="85" customWidth="1"/>
    <col min="16125" max="16125" width="21.7109375" style="85" customWidth="1"/>
    <col min="16126" max="16126" width="21.28515625" style="85" customWidth="1"/>
    <col min="16127" max="16127" width="17.7109375" style="85" customWidth="1"/>
    <col min="16128" max="16384" width="9.140625" style="85"/>
  </cols>
  <sheetData>
    <row r="1" spans="1:5" ht="15.75">
      <c r="A1" s="127"/>
      <c r="B1" s="127"/>
      <c r="C1" s="127"/>
      <c r="D1" s="127"/>
      <c r="E1" s="90" t="s">
        <v>467</v>
      </c>
    </row>
    <row r="2" spans="1:5" ht="18" customHeight="1">
      <c r="A2" s="128" t="s">
        <v>438</v>
      </c>
      <c r="B2" s="128"/>
      <c r="C2" s="128"/>
      <c r="D2" s="128"/>
    </row>
    <row r="3" spans="1:5" ht="33.75" customHeight="1">
      <c r="A3" s="128" t="s">
        <v>481</v>
      </c>
      <c r="B3" s="128"/>
      <c r="C3" s="128"/>
      <c r="D3" s="128"/>
    </row>
    <row r="4" spans="1:5" ht="33.75" customHeight="1">
      <c r="A4" s="129" t="s">
        <v>478</v>
      </c>
      <c r="B4" s="129"/>
      <c r="C4" s="129"/>
      <c r="D4" s="129"/>
    </row>
    <row r="5" spans="1:5" ht="31.5" customHeight="1">
      <c r="A5" s="125" t="s">
        <v>466</v>
      </c>
      <c r="B5" s="126"/>
      <c r="C5" s="126"/>
      <c r="D5" s="126"/>
    </row>
    <row r="6" spans="1:5" ht="72.75" customHeight="1">
      <c r="A6" s="79" t="s">
        <v>8</v>
      </c>
      <c r="B6" s="79" t="s">
        <v>9</v>
      </c>
      <c r="C6" s="79" t="s">
        <v>10</v>
      </c>
      <c r="D6" s="104" t="s">
        <v>479</v>
      </c>
      <c r="E6" s="89" t="s">
        <v>480</v>
      </c>
    </row>
    <row r="7" spans="1:5" s="84" customFormat="1" ht="11.25">
      <c r="A7" s="80">
        <v>1</v>
      </c>
      <c r="B7" s="80">
        <v>2</v>
      </c>
      <c r="C7" s="80">
        <v>3</v>
      </c>
      <c r="D7" s="105" t="s">
        <v>104</v>
      </c>
      <c r="E7" s="80">
        <v>4</v>
      </c>
    </row>
    <row r="8" spans="1:5" ht="21.75" customHeight="1">
      <c r="A8" s="66" t="s">
        <v>11</v>
      </c>
      <c r="B8" s="67" t="s">
        <v>12</v>
      </c>
      <c r="C8" s="67" t="s">
        <v>13</v>
      </c>
      <c r="D8" s="106" t="s">
        <v>14</v>
      </c>
      <c r="E8" s="81" t="s">
        <v>104</v>
      </c>
    </row>
    <row r="9" spans="1:5" ht="21.75" customHeight="1">
      <c r="A9" s="68" t="s">
        <v>15</v>
      </c>
      <c r="B9" s="69" t="s">
        <v>16</v>
      </c>
      <c r="C9" s="69" t="s">
        <v>13</v>
      </c>
      <c r="D9" s="107">
        <v>340</v>
      </c>
      <c r="E9" s="64"/>
    </row>
    <row r="10" spans="1:5" ht="21.75" customHeight="1">
      <c r="A10" s="68" t="s">
        <v>17</v>
      </c>
      <c r="B10" s="69" t="s">
        <v>440</v>
      </c>
      <c r="C10" s="69" t="s">
        <v>18</v>
      </c>
      <c r="D10" s="107">
        <v>340</v>
      </c>
      <c r="E10" s="64"/>
    </row>
    <row r="11" spans="1:5" ht="21.75" customHeight="1">
      <c r="A11" s="68" t="s">
        <v>19</v>
      </c>
      <c r="B11" s="69" t="s">
        <v>20</v>
      </c>
      <c r="C11" s="69" t="s">
        <v>21</v>
      </c>
      <c r="D11" s="107">
        <v>340</v>
      </c>
      <c r="E11" s="64"/>
    </row>
    <row r="12" spans="1:5" ht="21.75" customHeight="1">
      <c r="A12" s="68" t="s">
        <v>22</v>
      </c>
      <c r="B12" s="69" t="s">
        <v>23</v>
      </c>
      <c r="C12" s="69" t="s">
        <v>24</v>
      </c>
      <c r="D12" s="107">
        <v>340</v>
      </c>
      <c r="E12" s="64"/>
    </row>
    <row r="13" spans="1:5" ht="21.75" customHeight="1">
      <c r="A13" s="66" t="s">
        <v>25</v>
      </c>
      <c r="B13" s="67" t="s">
        <v>26</v>
      </c>
      <c r="C13" s="67" t="s">
        <v>27</v>
      </c>
      <c r="D13" s="106" t="s">
        <v>14</v>
      </c>
      <c r="E13" s="81" t="s">
        <v>104</v>
      </c>
    </row>
    <row r="14" spans="1:5" ht="21.75" customHeight="1">
      <c r="A14" s="70" t="s">
        <v>28</v>
      </c>
      <c r="B14" s="71" t="s">
        <v>26</v>
      </c>
      <c r="C14" s="71" t="s">
        <v>27</v>
      </c>
      <c r="D14" s="107">
        <v>340</v>
      </c>
      <c r="E14" s="64"/>
    </row>
    <row r="15" spans="1:5" ht="21.75" customHeight="1">
      <c r="A15" s="70" t="s">
        <v>29</v>
      </c>
      <c r="B15" s="71" t="s">
        <v>30</v>
      </c>
      <c r="C15" s="71" t="s">
        <v>31</v>
      </c>
      <c r="D15" s="107">
        <v>340</v>
      </c>
      <c r="E15" s="64"/>
    </row>
    <row r="16" spans="1:5" ht="21.75" customHeight="1">
      <c r="A16" s="66" t="s">
        <v>32</v>
      </c>
      <c r="B16" s="67" t="s">
        <v>33</v>
      </c>
      <c r="C16" s="67" t="s">
        <v>34</v>
      </c>
      <c r="D16" s="106" t="s">
        <v>14</v>
      </c>
      <c r="E16" s="81" t="s">
        <v>104</v>
      </c>
    </row>
    <row r="17" spans="1:5" ht="21.75" customHeight="1">
      <c r="A17" s="70" t="s">
        <v>35</v>
      </c>
      <c r="B17" s="71" t="s">
        <v>33</v>
      </c>
      <c r="C17" s="71" t="s">
        <v>34</v>
      </c>
      <c r="D17" s="107">
        <v>340</v>
      </c>
      <c r="E17" s="64"/>
    </row>
    <row r="18" spans="1:5" ht="21.75" customHeight="1">
      <c r="A18" s="70" t="s">
        <v>36</v>
      </c>
      <c r="B18" s="71" t="s">
        <v>37</v>
      </c>
      <c r="C18" s="71" t="s">
        <v>38</v>
      </c>
      <c r="D18" s="107">
        <v>340</v>
      </c>
      <c r="E18" s="64"/>
    </row>
    <row r="19" spans="1:5" ht="21.75" customHeight="1">
      <c r="A19" s="72" t="s">
        <v>39</v>
      </c>
      <c r="B19" s="73" t="s">
        <v>40</v>
      </c>
      <c r="C19" s="73" t="s">
        <v>41</v>
      </c>
      <c r="D19" s="107">
        <v>340</v>
      </c>
      <c r="E19" s="64"/>
    </row>
    <row r="20" spans="1:5" ht="21.75" customHeight="1">
      <c r="A20" s="72" t="s">
        <v>42</v>
      </c>
      <c r="B20" s="73" t="s">
        <v>43</v>
      </c>
      <c r="C20" s="73" t="s">
        <v>44</v>
      </c>
      <c r="D20" s="107">
        <v>340</v>
      </c>
      <c r="E20" s="64"/>
    </row>
    <row r="21" spans="1:5" ht="20.25" customHeight="1">
      <c r="A21" s="82" t="s">
        <v>441</v>
      </c>
      <c r="B21" s="83" t="s">
        <v>45</v>
      </c>
      <c r="C21" s="83" t="s">
        <v>46</v>
      </c>
      <c r="D21" s="106" t="s">
        <v>14</v>
      </c>
      <c r="E21" s="81" t="s">
        <v>104</v>
      </c>
    </row>
    <row r="22" spans="1:5" ht="20.25" customHeight="1">
      <c r="A22" s="75" t="s">
        <v>442</v>
      </c>
      <c r="B22" s="76" t="s">
        <v>45</v>
      </c>
      <c r="C22" s="76" t="s">
        <v>46</v>
      </c>
      <c r="D22" s="107">
        <v>340</v>
      </c>
      <c r="E22" s="64"/>
    </row>
    <row r="23" spans="1:5" ht="20.25" customHeight="1">
      <c r="A23" s="77" t="s">
        <v>444</v>
      </c>
      <c r="B23" s="78" t="s">
        <v>443</v>
      </c>
      <c r="C23" s="78" t="s">
        <v>50</v>
      </c>
      <c r="D23" s="107">
        <v>340</v>
      </c>
      <c r="E23" s="64"/>
    </row>
    <row r="24" spans="1:5" ht="21.75" customHeight="1">
      <c r="A24" s="82" t="s">
        <v>47</v>
      </c>
      <c r="B24" s="74" t="s">
        <v>48</v>
      </c>
      <c r="C24" s="74" t="s">
        <v>49</v>
      </c>
      <c r="D24" s="107">
        <v>340</v>
      </c>
      <c r="E24" s="64"/>
    </row>
  </sheetData>
  <mergeCells count="5">
    <mergeCell ref="A5:D5"/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Załącznik nr 2a</vt:lpstr>
      <vt:lpstr>Załącznik 2b</vt:lpstr>
      <vt:lpstr>Załącznik nr 2c</vt:lpstr>
      <vt:lpstr>'Załącznik 2b'!Obszar_wydruku</vt:lpstr>
      <vt:lpstr>'Załącznik nr 2a'!Obszar_wydruku</vt:lpstr>
      <vt:lpstr>'Załącznik nr 2c'!Obszar_wydruku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Hudy</dc:creator>
  <cp:lastModifiedBy>Adam Adamaszek</cp:lastModifiedBy>
  <cp:lastPrinted>2022-02-01T06:22:05Z</cp:lastPrinted>
  <dcterms:created xsi:type="dcterms:W3CDTF">2017-04-19T09:59:52Z</dcterms:created>
  <dcterms:modified xsi:type="dcterms:W3CDTF">2025-08-22T07:04:10Z</dcterms:modified>
</cp:coreProperties>
</file>